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鲜肉"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<sst xmlns="http://schemas.openxmlformats.org/spreadsheetml/2006/main" count="156" uniqueCount="116">
  <si>
    <t>华南农业大学饮食服务中心新鲜猪肉报价表</t>
  </si>
  <si>
    <t>编码</t>
  </si>
  <si>
    <t>品名</t>
  </si>
  <si>
    <t>加工要求</t>
  </si>
  <si>
    <t>单位</t>
  </si>
  <si>
    <t>参考用量</t>
  </si>
  <si>
    <t>单价</t>
  </si>
  <si>
    <t>金额</t>
  </si>
  <si>
    <t>XZ0002</t>
  </si>
  <si>
    <t>猪耳</t>
  </si>
  <si>
    <t>去毛干净，净猪耳，不带肉</t>
  </si>
  <si>
    <t>公斤</t>
  </si>
  <si>
    <t>XZ0003</t>
  </si>
  <si>
    <t>鲜猪手</t>
  </si>
  <si>
    <t>整条30cm；需开边，但保留整条完整。</t>
  </si>
  <si>
    <t>XZ0004</t>
  </si>
  <si>
    <t>鲜猪脚</t>
  </si>
  <si>
    <t>整条25cm；需开边，但保留整条完整。</t>
  </si>
  <si>
    <t>XZ0005</t>
  </si>
  <si>
    <t>猪红</t>
  </si>
  <si>
    <t>煮熟</t>
  </si>
  <si>
    <t>XZ0006</t>
  </si>
  <si>
    <t>猪肝</t>
  </si>
  <si>
    <t>XZ0007</t>
  </si>
  <si>
    <t>净猪肚</t>
  </si>
  <si>
    <t>干净</t>
  </si>
  <si>
    <t>XZ0008</t>
  </si>
  <si>
    <t>猪肠头</t>
  </si>
  <si>
    <t>不超40cm</t>
  </si>
  <si>
    <t>XZ0009</t>
  </si>
  <si>
    <t>有耳头皮</t>
  </si>
  <si>
    <t>去毛</t>
  </si>
  <si>
    <t>XZ0010</t>
  </si>
  <si>
    <t>猪利</t>
  </si>
  <si>
    <t>XZ0012</t>
  </si>
  <si>
    <t>猪生肠</t>
  </si>
  <si>
    <t>XZ0014</t>
  </si>
  <si>
    <t>肉眼</t>
  </si>
  <si>
    <t>XZ0015</t>
  </si>
  <si>
    <t>圆蹄</t>
  </si>
  <si>
    <t>去骨</t>
  </si>
  <si>
    <t>XZ0016</t>
  </si>
  <si>
    <t>无皮花肉</t>
  </si>
  <si>
    <t>XZ0018</t>
  </si>
  <si>
    <t>有皮花肉</t>
  </si>
  <si>
    <t>XZ0020</t>
  </si>
  <si>
    <t xml:space="preserve">上肉 </t>
  </si>
  <si>
    <t>XZ0021</t>
  </si>
  <si>
    <t>整条肋排</t>
  </si>
  <si>
    <t>XZ0022</t>
  </si>
  <si>
    <t>排骨</t>
  </si>
  <si>
    <t>XZ0023</t>
  </si>
  <si>
    <t>鲜头骨</t>
  </si>
  <si>
    <t>XZ0024</t>
  </si>
  <si>
    <t>鲜大骨</t>
  </si>
  <si>
    <t>XZ0026</t>
  </si>
  <si>
    <t>大肠</t>
  </si>
  <si>
    <t>XZ0027</t>
  </si>
  <si>
    <t>脊骨</t>
  </si>
  <si>
    <t>去尾大骨/差骨</t>
  </si>
  <si>
    <t>XZ0028</t>
  </si>
  <si>
    <t>筒骨</t>
  </si>
  <si>
    <t>XZ0031</t>
  </si>
  <si>
    <t>猪皮</t>
  </si>
  <si>
    <t>XZ0032</t>
  </si>
  <si>
    <t>无皮上肉</t>
  </si>
  <si>
    <t>XZ0033</t>
  </si>
  <si>
    <t>瘦肉</t>
  </si>
  <si>
    <t>XZ0034</t>
  </si>
  <si>
    <t>靓粉肠</t>
  </si>
  <si>
    <t>XZ0036</t>
  </si>
  <si>
    <t>猪心</t>
  </si>
  <si>
    <t>XZ0038</t>
  </si>
  <si>
    <t>肺肌</t>
  </si>
  <si>
    <t>XZ0041</t>
  </si>
  <si>
    <t>猪腰</t>
  </si>
  <si>
    <t>XZ0049</t>
  </si>
  <si>
    <t>上等肋排</t>
  </si>
  <si>
    <t>去头尾</t>
  </si>
  <si>
    <t>XZ0050</t>
  </si>
  <si>
    <t>无皮肥肉</t>
  </si>
  <si>
    <t>XZ0051</t>
  </si>
  <si>
    <t>猪手</t>
  </si>
  <si>
    <t>前脚不带肘</t>
  </si>
  <si>
    <t>XZ0052</t>
  </si>
  <si>
    <t>猪小肚</t>
  </si>
  <si>
    <t>XZ0053</t>
  </si>
  <si>
    <t>猪肺</t>
  </si>
  <si>
    <t>XZ0054</t>
  </si>
  <si>
    <t>半扇猪</t>
  </si>
  <si>
    <t>半扇猪整体，带头带猪手脚，重量不小于48kg/边，需派员到下单的食堂进行分割处理</t>
  </si>
  <si>
    <t>新增</t>
  </si>
  <si>
    <t>猪尾巴</t>
  </si>
  <si>
    <t>合计金额</t>
  </si>
  <si>
    <t>标准要求</t>
  </si>
  <si>
    <t>1.所有需要加工的品种必须按照上表要求加工后再送至食堂；</t>
  </si>
  <si>
    <t>2.水份检测任意3处平均值不得超过77%；</t>
  </si>
  <si>
    <t>3.所有配送车辆必须采用具制冷设备的肉品专运车，大块的肉品要有专用的挂钩吊挂；</t>
  </si>
  <si>
    <t>4.无须吊挂运输的肉品必须采用符合食品卫生安全的胶框分类及分食堂摆放，标示清晰；</t>
  </si>
  <si>
    <t>5.当天的市级（含）以上《分割肉销售凭据》及《动物检疫合格证明》必须随货送到，市级（含）以上《分割肉销售凭据》上的数量必须与送货数量一致，否则拒收。</t>
  </si>
  <si>
    <t>报价说明</t>
  </si>
  <si>
    <t>1.报价有效期为2025年12月12日-2026年3月25日，合同期为甲方通知开始供货时间起到2026年3月25日止；合同期内供货价格保持不变；</t>
  </si>
  <si>
    <t>2.报价精确到小数点后2位；</t>
  </si>
  <si>
    <t>3.报价均包括了税费、运输卸货、人工费、售后服务等一切费用；</t>
  </si>
  <si>
    <t>4.参考用量只作为投标人报价参考、评标依据、备货参考，实际供货会因经营实际情况调整；</t>
  </si>
  <si>
    <t>5.投标人必须按照本报价表格式进行报价，不得更改报价表中设定的任何数据信息；</t>
  </si>
  <si>
    <t>6.如出现某个品种的报价明显远远高于或低于市场价的，且投标人无合理解释的，将视为无效投标；</t>
  </si>
  <si>
    <t xml:space="preserve">7.投标人必须提供所投子包的所有品种的报价，如出现报价漏项，则视为废标处理。
</t>
  </si>
  <si>
    <t>签章</t>
  </si>
  <si>
    <t>投标单位名称（法人公章）：</t>
  </si>
  <si>
    <t>授权代表（签字或盖章）：</t>
  </si>
  <si>
    <t>下单电话：</t>
  </si>
  <si>
    <t>财务对帐电话：</t>
  </si>
  <si>
    <t>联系电话：</t>
  </si>
  <si>
    <t>电子邮箱：</t>
  </si>
  <si>
    <t>报价日期：2025年  月   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</si>
</sst>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_ "/>
  </numFmts>
  <fonts count="48">
    <font>
      <sz val="11"/>
      <color theme="1"/>
      <name val="宋体"/>
      <charset val="134"/>
      <scheme val="minor"/>
    </font>
    <font>
      <sz val="10"/>
      <name val="宋体"/>
      <charset val="134"/>
      <scheme val="minor"/>
    </font>
    <font>
      <sz val="11"/>
      <name val="宋体"/>
      <charset val="134"/>
      <scheme val="minor"/>
    </font>
    <font>
      <b/>
      <sz val="12"/>
      <name val="宋体"/>
      <charset val="134"/>
    </font>
    <font>
      <sz val="10"/>
      <name val="宋体"/>
      <charset val="134"/>
    </font>
    <font>
      <sz val="9"/>
      <name val="宋体"/>
      <charset val="134"/>
    </font>
    <font>
      <sz val="8"/>
      <color theme="1"/>
      <name val="宋体"/>
      <charset val="134"/>
    </font>
    <font>
      <b/>
      <u/>
      <sz val="8"/>
      <color theme="1"/>
      <name val="宋体"/>
      <charset val="134"/>
    </font>
    <font>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2"/>
      <name val="宋体"/>
      <charset val="134"/>
    </font>
    <font>
      <sz val="11"/>
      <color indexed="9"/>
      <name val="宋体"/>
      <charset val="134"/>
    </font>
    <font>
      <b/>
      <sz val="15"/>
      <color indexed="56"/>
      <name val="宋体"/>
      <charset val="134"/>
    </font>
    <font>
      <b/>
      <sz val="13"/>
      <color indexed="56"/>
      <name val="宋体"/>
      <charset val="134"/>
    </font>
    <font>
      <b/>
      <sz val="11"/>
      <color indexed="56"/>
      <name val="宋体"/>
      <charset val="134"/>
    </font>
    <font>
      <b/>
      <sz val="18"/>
      <color indexed="56"/>
      <name val="宋体"/>
      <charset val="134"/>
    </font>
    <font>
      <sz val="11"/>
      <color indexed="20"/>
      <name val="宋体"/>
      <charset val="134"/>
    </font>
    <font>
      <sz val="10"/>
      <color indexed="8"/>
      <name val="Arial"/>
      <charset val="134"/>
    </font>
    <font>
      <sz val="12"/>
      <color indexed="8"/>
      <name val="宋体"/>
      <charset val="134"/>
    </font>
    <font>
      <sz val="11"/>
      <color indexed="17"/>
      <name val="宋体"/>
      <charset val="134"/>
    </font>
    <font>
      <b/>
      <sz val="11"/>
      <color indexed="8"/>
      <name val="宋体"/>
      <charset val="134"/>
    </font>
    <font>
      <b/>
      <sz val="11"/>
      <color indexed="52"/>
      <name val="宋体"/>
      <charset val="134"/>
    </font>
    <font>
      <b/>
      <sz val="11"/>
      <color indexed="9"/>
      <name val="宋体"/>
      <charset val="134"/>
    </font>
    <font>
      <i/>
      <sz val="11"/>
      <color indexed="23"/>
      <name val="宋体"/>
      <charset val="134"/>
    </font>
    <font>
      <sz val="11"/>
      <color indexed="10"/>
      <name val="宋体"/>
      <charset val="134"/>
    </font>
    <font>
      <sz val="11"/>
      <color indexed="52"/>
      <name val="宋体"/>
      <charset val="134"/>
    </font>
    <font>
      <sz val="11"/>
      <color indexed="60"/>
      <name val="宋体"/>
      <charset val="134"/>
    </font>
    <font>
      <b/>
      <sz val="11"/>
      <color indexed="63"/>
      <name val="宋体"/>
      <charset val="134"/>
    </font>
    <font>
      <sz val="11"/>
      <color indexed="62"/>
      <name val="宋体"/>
      <charset val="134"/>
    </font>
  </fonts>
  <fills count="55">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22"/>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43"/>
        <bgColor indexed="64"/>
      </patternFill>
    </fill>
    <fill>
      <patternFill patternType="solid">
        <fgColor indexed="26"/>
        <bgColor indexed="64"/>
      </patternFill>
    </fill>
  </fills>
  <borders count="3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auto="1"/>
      </left>
      <right/>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s>
  <cellStyleXfs count="108">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9" applyNumberFormat="0" applyFill="0" applyAlignment="0" applyProtection="0">
      <alignment vertical="center"/>
    </xf>
    <xf numFmtId="0" fontId="15" fillId="0" borderId="19" applyNumberFormat="0" applyFill="0" applyAlignment="0" applyProtection="0">
      <alignment vertical="center"/>
    </xf>
    <xf numFmtId="0" fontId="16" fillId="0" borderId="20" applyNumberFormat="0" applyFill="0" applyAlignment="0" applyProtection="0">
      <alignment vertical="center"/>
    </xf>
    <xf numFmtId="0" fontId="16" fillId="0" borderId="0" applyNumberFormat="0" applyFill="0" applyBorder="0" applyAlignment="0" applyProtection="0">
      <alignment vertical="center"/>
    </xf>
    <xf numFmtId="0" fontId="17" fillId="3" borderId="21" applyNumberFormat="0" applyAlignment="0" applyProtection="0">
      <alignment vertical="center"/>
    </xf>
    <xf numFmtId="0" fontId="18" fillId="4" borderId="22" applyNumberFormat="0" applyAlignment="0" applyProtection="0">
      <alignment vertical="center"/>
    </xf>
    <xf numFmtId="0" fontId="19" fillId="4" borderId="21" applyNumberFormat="0" applyAlignment="0" applyProtection="0">
      <alignment vertical="center"/>
    </xf>
    <xf numFmtId="0" fontId="20" fillId="5" borderId="23" applyNumberFormat="0" applyAlignment="0" applyProtection="0">
      <alignment vertical="center"/>
    </xf>
    <xf numFmtId="0" fontId="21" fillId="0" borderId="24" applyNumberFormat="0" applyFill="0" applyAlignment="0" applyProtection="0">
      <alignment vertical="center"/>
    </xf>
    <xf numFmtId="0" fontId="22" fillId="0" borderId="2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33" borderId="0" applyNumberFormat="0" applyBorder="0" applyAlignment="0" applyProtection="0">
      <alignment vertical="center"/>
    </xf>
    <xf numFmtId="0" fontId="28" fillId="34" borderId="0" applyNumberFormat="0" applyBorder="0" applyAlignment="0" applyProtection="0">
      <alignment vertical="center"/>
    </xf>
    <xf numFmtId="0" fontId="29" fillId="0" borderId="0">
      <alignment vertical="center"/>
    </xf>
    <xf numFmtId="0" fontId="29" fillId="0" borderId="0">
      <alignment vertical="center"/>
    </xf>
    <xf numFmtId="0" fontId="29" fillId="0" borderId="0">
      <alignment vertical="center"/>
    </xf>
    <xf numFmtId="0" fontId="28" fillId="35" borderId="0" applyNumberFormat="0" applyBorder="0" applyAlignment="0" applyProtection="0">
      <alignment vertical="center"/>
    </xf>
    <xf numFmtId="0" fontId="28" fillId="36" borderId="0" applyNumberFormat="0" applyBorder="0" applyAlignment="0" applyProtection="0">
      <alignment vertical="center"/>
    </xf>
    <xf numFmtId="0" fontId="28" fillId="37" borderId="0" applyNumberFormat="0" applyBorder="0" applyAlignment="0" applyProtection="0">
      <alignment vertical="center"/>
    </xf>
    <xf numFmtId="0" fontId="28" fillId="38" borderId="0" applyNumberFormat="0" applyBorder="0" applyAlignment="0" applyProtection="0">
      <alignment vertical="center"/>
    </xf>
    <xf numFmtId="0" fontId="28" fillId="39" borderId="0" applyNumberFormat="0" applyBorder="0" applyAlignment="0" applyProtection="0">
      <alignment vertical="center"/>
    </xf>
    <xf numFmtId="0" fontId="28" fillId="40" borderId="0" applyNumberFormat="0" applyBorder="0" applyAlignment="0" applyProtection="0">
      <alignment vertical="center"/>
    </xf>
    <xf numFmtId="0" fontId="28" fillId="41" borderId="0" applyNumberFormat="0" applyBorder="0" applyAlignment="0" applyProtection="0">
      <alignment vertical="center"/>
    </xf>
    <xf numFmtId="0" fontId="28" fillId="36" borderId="0" applyNumberFormat="0" applyBorder="0" applyAlignment="0" applyProtection="0">
      <alignment vertical="center"/>
    </xf>
    <xf numFmtId="0" fontId="28" fillId="39" borderId="0" applyNumberFormat="0" applyBorder="0" applyAlignment="0" applyProtection="0">
      <alignment vertical="center"/>
    </xf>
    <xf numFmtId="0" fontId="28" fillId="42" borderId="0" applyNumberFormat="0" applyBorder="0" applyAlignment="0" applyProtection="0">
      <alignment vertical="center"/>
    </xf>
    <xf numFmtId="0" fontId="30" fillId="43" borderId="0" applyNumberFormat="0" applyBorder="0" applyAlignment="0" applyProtection="0">
      <alignment vertical="center"/>
    </xf>
    <xf numFmtId="0" fontId="30" fillId="40" borderId="0" applyNumberFormat="0" applyBorder="0" applyAlignment="0" applyProtection="0">
      <alignment vertical="center"/>
    </xf>
    <xf numFmtId="0" fontId="30" fillId="41" borderId="0" applyNumberFormat="0" applyBorder="0" applyAlignment="0" applyProtection="0">
      <alignment vertical="center"/>
    </xf>
    <xf numFmtId="0" fontId="30" fillId="44" borderId="0" applyNumberFormat="0" applyBorder="0" applyAlignment="0" applyProtection="0">
      <alignment vertical="center"/>
    </xf>
    <xf numFmtId="0" fontId="30" fillId="45" borderId="0" applyNumberFormat="0" applyBorder="0" applyAlignment="0" applyProtection="0">
      <alignment vertical="center"/>
    </xf>
    <xf numFmtId="0" fontId="30" fillId="46" borderId="0" applyNumberFormat="0" applyBorder="0" applyAlignment="0" applyProtection="0">
      <alignment vertical="center"/>
    </xf>
    <xf numFmtId="0" fontId="31" fillId="0" borderId="26" applyNumberFormat="0" applyFill="0" applyAlignment="0" applyProtection="0">
      <alignment vertical="center"/>
    </xf>
    <xf numFmtId="0" fontId="32" fillId="0" borderId="27" applyNumberFormat="0" applyFill="0" applyAlignment="0" applyProtection="0">
      <alignment vertical="center"/>
    </xf>
    <xf numFmtId="0" fontId="33" fillId="0" borderId="28" applyNumberFormat="0" applyFill="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34" borderId="0" applyNumberFormat="0" applyBorder="0" applyAlignment="0" applyProtection="0">
      <alignment vertical="center"/>
    </xf>
    <xf numFmtId="0" fontId="0" fillId="0" borderId="0">
      <alignment vertical="center"/>
    </xf>
    <xf numFmtId="0" fontId="36" fillId="0" borderId="0"/>
    <xf numFmtId="0" fontId="37" fillId="0" borderId="0" applyNumberFormat="0" applyFill="0" applyBorder="0" applyProtection="0">
      <alignment vertical="center"/>
    </xf>
    <xf numFmtId="0" fontId="29" fillId="0" borderId="0">
      <alignment vertical="center"/>
    </xf>
    <xf numFmtId="0" fontId="0" fillId="0" borderId="0">
      <alignment vertical="center"/>
    </xf>
    <xf numFmtId="0" fontId="0" fillId="0" borderId="0">
      <alignment vertical="center"/>
    </xf>
    <xf numFmtId="0" fontId="29" fillId="0" borderId="0">
      <alignment vertical="center"/>
    </xf>
    <xf numFmtId="0" fontId="0" fillId="0" borderId="0">
      <alignment vertical="center"/>
    </xf>
    <xf numFmtId="0" fontId="29" fillId="0" borderId="0"/>
    <xf numFmtId="0" fontId="4" fillId="0" borderId="0"/>
    <xf numFmtId="0" fontId="0"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38" fillId="35" borderId="0" applyNumberFormat="0" applyBorder="0" applyAlignment="0" applyProtection="0">
      <alignment vertical="center"/>
    </xf>
    <xf numFmtId="0" fontId="39" fillId="0" borderId="29" applyNumberFormat="0" applyFill="0" applyAlignment="0" applyProtection="0">
      <alignment vertical="center"/>
    </xf>
    <xf numFmtId="0" fontId="40" fillId="47" borderId="30" applyNumberFormat="0" applyAlignment="0" applyProtection="0">
      <alignment vertical="center"/>
    </xf>
    <xf numFmtId="0" fontId="41" fillId="48" borderId="31" applyNumberFormat="0" applyAlignment="0" applyProtection="0">
      <alignment vertical="center"/>
    </xf>
    <xf numFmtId="0" fontId="42"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4" fillId="0" borderId="32" applyNumberFormat="0" applyFill="0" applyAlignment="0" applyProtection="0">
      <alignment vertical="center"/>
    </xf>
    <xf numFmtId="0" fontId="30" fillId="49" borderId="0" applyNumberFormat="0" applyBorder="0" applyAlignment="0" applyProtection="0">
      <alignment vertical="center"/>
    </xf>
    <xf numFmtId="0" fontId="30" fillId="50" borderId="0" applyNumberFormat="0" applyBorder="0" applyAlignment="0" applyProtection="0">
      <alignment vertical="center"/>
    </xf>
    <xf numFmtId="0" fontId="30" fillId="51" borderId="0" applyNumberFormat="0" applyBorder="0" applyAlignment="0" applyProtection="0">
      <alignment vertical="center"/>
    </xf>
    <xf numFmtId="0" fontId="30" fillId="44" borderId="0" applyNumberFormat="0" applyBorder="0" applyAlignment="0" applyProtection="0">
      <alignment vertical="center"/>
    </xf>
    <xf numFmtId="0" fontId="30" fillId="45" borderId="0" applyNumberFormat="0" applyBorder="0" applyAlignment="0" applyProtection="0">
      <alignment vertical="center"/>
    </xf>
    <xf numFmtId="0" fontId="30" fillId="52" borderId="0" applyNumberFormat="0" applyBorder="0" applyAlignment="0" applyProtection="0">
      <alignment vertical="center"/>
    </xf>
    <xf numFmtId="0" fontId="45" fillId="53" borderId="0" applyNumberFormat="0" applyBorder="0" applyAlignment="0" applyProtection="0">
      <alignment vertical="center"/>
    </xf>
    <xf numFmtId="0" fontId="46" fillId="47" borderId="33" applyNumberFormat="0" applyAlignment="0" applyProtection="0">
      <alignment vertical="center"/>
    </xf>
    <xf numFmtId="0" fontId="47" fillId="38" borderId="30" applyNumberFormat="0" applyAlignment="0" applyProtection="0">
      <alignment vertical="center"/>
    </xf>
    <xf numFmtId="0" fontId="29" fillId="54" borderId="34" applyNumberFormat="0" applyFont="0" applyAlignment="0" applyProtection="0">
      <alignment vertical="center"/>
    </xf>
  </cellStyleXfs>
  <cellXfs count="42">
    <xf numFmtId="0" fontId="0" fillId="0" borderId="0" xfId="0">
      <alignment vertical="center"/>
    </xf>
    <xf numFmtId="0" fontId="1" fillId="0" borderId="0" xfId="0" applyFont="1" applyFill="1" applyProtection="1">
      <alignment vertical="center"/>
    </xf>
    <xf numFmtId="0" fontId="2" fillId="0" borderId="0" xfId="0" applyFont="1" applyFill="1" applyProtection="1">
      <alignment vertical="center"/>
    </xf>
    <xf numFmtId="176" fontId="2" fillId="0" borderId="0" xfId="0" applyNumberFormat="1" applyFont="1" applyFill="1" applyProtection="1">
      <alignment vertical="center"/>
    </xf>
    <xf numFmtId="0" fontId="2" fillId="0" borderId="0" xfId="0" applyFont="1" applyFill="1" applyAlignment="1" applyProtection="1">
      <alignment horizontal="center" vertical="center"/>
    </xf>
    <xf numFmtId="0" fontId="3" fillId="0" borderId="0" xfId="79" applyFont="1" applyFill="1" applyBorder="1" applyAlignment="1" applyProtection="1">
      <alignment horizontal="center" vertical="center" wrapText="1"/>
    </xf>
    <xf numFmtId="0" fontId="1" fillId="0" borderId="1" xfId="79" applyFont="1" applyFill="1" applyBorder="1" applyAlignment="1" applyProtection="1">
      <alignment horizontal="center" vertical="center" wrapText="1"/>
    </xf>
    <xf numFmtId="176" fontId="1" fillId="0" borderId="1" xfId="79" applyNumberFormat="1" applyFont="1" applyFill="1" applyBorder="1" applyAlignment="1" applyProtection="1">
      <alignment horizontal="center" vertical="center" wrapText="1"/>
    </xf>
    <xf numFmtId="0" fontId="1" fillId="0" borderId="1" xfId="0" applyFont="1" applyFill="1" applyBorder="1" applyAlignment="1" applyProtection="1">
      <alignment horizontal="center" vertical="center"/>
    </xf>
    <xf numFmtId="177" fontId="1" fillId="0" borderId="1" xfId="79" applyNumberFormat="1" applyFont="1" applyFill="1" applyBorder="1" applyAlignment="1" applyProtection="1">
      <alignment horizontal="center" vertical="center"/>
      <protection locked="0"/>
    </xf>
    <xf numFmtId="177" fontId="2" fillId="0" borderId="1" xfId="0" applyNumberFormat="1" applyFont="1" applyFill="1" applyBorder="1" applyAlignment="1" applyProtection="1">
      <alignment horizontal="center" vertical="center"/>
    </xf>
    <xf numFmtId="0" fontId="1" fillId="0" borderId="2" xfId="79" applyFont="1" applyFill="1" applyBorder="1" applyAlignment="1" applyProtection="1">
      <alignment horizontal="center" vertical="center" wrapText="1"/>
    </xf>
    <xf numFmtId="177" fontId="1" fillId="0" borderId="2" xfId="79" applyNumberFormat="1" applyFont="1" applyFill="1" applyBorder="1" applyAlignment="1" applyProtection="1">
      <alignment horizontal="center" vertical="center"/>
      <protection locked="0"/>
    </xf>
    <xf numFmtId="177" fontId="1" fillId="0" borderId="2" xfId="79" applyNumberFormat="1" applyFont="1" applyFill="1" applyBorder="1" applyAlignment="1" applyProtection="1">
      <alignment horizontal="center" vertical="center"/>
    </xf>
    <xf numFmtId="177" fontId="2" fillId="0" borderId="2" xfId="0" applyNumberFormat="1" applyFont="1" applyFill="1" applyBorder="1" applyAlignment="1" applyProtection="1">
      <alignment horizontal="center" vertical="center"/>
    </xf>
    <xf numFmtId="0" fontId="2" fillId="0" borderId="0" xfId="0" applyFont="1" applyFill="1" applyBorder="1" applyProtection="1">
      <alignment vertical="center"/>
    </xf>
    <xf numFmtId="0" fontId="4" fillId="0" borderId="3" xfId="79" applyFont="1" applyFill="1" applyBorder="1" applyAlignment="1" applyProtection="1">
      <alignment horizontal="center" vertical="center" wrapText="1"/>
    </xf>
    <xf numFmtId="0" fontId="4" fillId="0" borderId="4" xfId="79" applyFont="1" applyFill="1" applyBorder="1" applyAlignment="1" applyProtection="1">
      <alignment horizontal="left" vertical="center" wrapText="1"/>
    </xf>
    <xf numFmtId="0" fontId="4" fillId="0" borderId="5" xfId="79" applyFont="1" applyFill="1" applyBorder="1" applyAlignment="1" applyProtection="1">
      <alignment horizontal="left" vertical="center" wrapText="1"/>
    </xf>
    <xf numFmtId="0" fontId="4" fillId="0" borderId="6" xfId="79" applyFont="1" applyFill="1" applyBorder="1" applyAlignment="1" applyProtection="1">
      <alignment horizontal="left" vertical="center" wrapText="1"/>
    </xf>
    <xf numFmtId="0" fontId="4" fillId="0" borderId="7" xfId="79" applyFont="1" applyFill="1" applyBorder="1" applyAlignment="1" applyProtection="1">
      <alignment horizontal="left" vertical="center" wrapText="1"/>
    </xf>
    <xf numFmtId="0" fontId="4" fillId="0" borderId="0" xfId="79" applyFont="1" applyFill="1" applyBorder="1" applyAlignment="1" applyProtection="1">
      <alignment horizontal="left" vertical="center" wrapText="1"/>
    </xf>
    <xf numFmtId="0" fontId="4" fillId="0" borderId="8" xfId="79" applyFont="1" applyFill="1" applyBorder="1" applyAlignment="1" applyProtection="1">
      <alignment horizontal="left" vertical="center" wrapText="1"/>
    </xf>
    <xf numFmtId="0" fontId="4" fillId="0" borderId="4" xfId="79" applyFont="1" applyFill="1" applyBorder="1" applyAlignment="1" applyProtection="1">
      <alignment horizontal="center" vertical="center" wrapText="1"/>
    </xf>
    <xf numFmtId="0" fontId="5" fillId="0" borderId="9" xfId="79" applyFont="1" applyFill="1" applyBorder="1" applyAlignment="1" applyProtection="1">
      <alignment horizontal="left" vertical="center" wrapText="1"/>
      <protection locked="0"/>
    </xf>
    <xf numFmtId="0" fontId="5" fillId="0" borderId="10" xfId="79" applyFont="1" applyFill="1" applyBorder="1" applyAlignment="1" applyProtection="1">
      <alignment horizontal="left" vertical="center" wrapText="1"/>
      <protection locked="0"/>
    </xf>
    <xf numFmtId="0" fontId="5" fillId="0" borderId="11" xfId="79" applyFont="1" applyFill="1" applyBorder="1" applyAlignment="1" applyProtection="1">
      <alignment horizontal="left" vertical="center" wrapText="1"/>
      <protection locked="0"/>
    </xf>
    <xf numFmtId="0" fontId="4" fillId="0" borderId="7" xfId="79" applyFont="1" applyFill="1" applyBorder="1" applyAlignment="1" applyProtection="1">
      <alignment horizontal="center" vertical="center" wrapText="1"/>
    </xf>
    <xf numFmtId="0" fontId="5" fillId="0" borderId="12" xfId="79" applyFont="1" applyFill="1" applyBorder="1" applyAlignment="1" applyProtection="1">
      <alignment horizontal="left" vertical="center" wrapText="1"/>
      <protection locked="0"/>
    </xf>
    <xf numFmtId="0" fontId="5" fillId="0" borderId="0" xfId="79" applyFont="1" applyFill="1" applyAlignment="1" applyProtection="1">
      <alignment horizontal="left" vertical="center" wrapText="1"/>
      <protection locked="0"/>
    </xf>
    <xf numFmtId="0" fontId="5" fillId="0" borderId="0" xfId="79" applyFont="1" applyFill="1" applyBorder="1" applyAlignment="1" applyProtection="1">
      <alignment vertical="center" wrapText="1"/>
      <protection locked="0"/>
    </xf>
    <xf numFmtId="0" fontId="5" fillId="0" borderId="13" xfId="79" applyFont="1" applyFill="1" applyBorder="1" applyAlignment="1" applyProtection="1">
      <alignment vertical="center" wrapText="1"/>
      <protection locked="0"/>
    </xf>
    <xf numFmtId="0" fontId="4" fillId="0" borderId="14" xfId="79" applyFont="1" applyFill="1" applyBorder="1" applyAlignment="1" applyProtection="1">
      <alignment horizontal="center" vertical="center" wrapText="1"/>
    </xf>
    <xf numFmtId="0" fontId="5" fillId="0" borderId="15" xfId="79" applyFont="1" applyFill="1" applyBorder="1" applyAlignment="1" applyProtection="1">
      <alignment horizontal="left" vertical="center" wrapText="1"/>
      <protection locked="0"/>
    </xf>
    <xf numFmtId="0" fontId="5" fillId="0" borderId="16" xfId="79" applyFont="1" applyFill="1" applyBorder="1" applyAlignment="1" applyProtection="1">
      <alignment horizontal="left" vertical="center" wrapText="1"/>
      <protection locked="0"/>
    </xf>
    <xf numFmtId="0" fontId="5" fillId="0" borderId="16" xfId="79" applyFont="1" applyFill="1" applyBorder="1" applyAlignment="1" applyProtection="1">
      <alignment vertical="center" wrapText="1"/>
      <protection locked="0"/>
    </xf>
    <xf numFmtId="176" fontId="2" fillId="0" borderId="16" xfId="0" applyNumberFormat="1" applyFont="1" applyFill="1" applyBorder="1" applyProtection="1">
      <alignment vertical="center"/>
    </xf>
    <xf numFmtId="0" fontId="5" fillId="0" borderId="17" xfId="79" applyFont="1" applyFill="1" applyBorder="1" applyAlignment="1" applyProtection="1">
      <alignment horizontal="left" vertical="center" wrapText="1"/>
      <protection locked="0"/>
    </xf>
    <xf numFmtId="0" fontId="6" fillId="0" borderId="0" xfId="0" applyFont="1" applyFill="1" applyAlignment="1" applyProtection="1">
      <alignment horizontal="justify"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8" fillId="0" borderId="0" xfId="0" applyFont="1" applyFill="1" applyProtection="1">
      <alignment vertical="center"/>
    </xf>
  </cellXfs>
  <cellStyles count="10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20% - 强调文字颜色 1 2" xfId="49"/>
    <cellStyle name="20% - 强调文字颜色 2 2" xfId="50"/>
    <cellStyle name="20% - 强调文字颜色 2 4 3 2 4 4" xfId="51"/>
    <cellStyle name="20% - 强调文字颜色 2 4 3 2 4 4 10" xfId="52"/>
    <cellStyle name="20% - 强调文字颜色 2 4 3 2 4 4 10 2" xfId="53"/>
    <cellStyle name="20% - 强调文字颜色 3 2" xfId="54"/>
    <cellStyle name="20% - 强调文字颜色 4 2" xfId="55"/>
    <cellStyle name="20% - 强调文字颜色 5 2" xfId="56"/>
    <cellStyle name="20% - 强调文字颜色 6 2" xfId="57"/>
    <cellStyle name="40% - 强调文字颜色 1 2" xfId="58"/>
    <cellStyle name="40% - 强调文字颜色 2 2" xfId="59"/>
    <cellStyle name="40% - 强调文字颜色 3 2" xfId="60"/>
    <cellStyle name="40% - 强调文字颜色 4 2" xfId="61"/>
    <cellStyle name="40% - 强调文字颜色 5 2" xfId="62"/>
    <cellStyle name="40% - 强调文字颜色 6 2" xfId="63"/>
    <cellStyle name="60% - 强调文字颜色 1 2" xfId="64"/>
    <cellStyle name="60% - 强调文字颜色 2 2" xfId="65"/>
    <cellStyle name="60% - 强调文字颜色 3 2" xfId="66"/>
    <cellStyle name="60% - 强调文字颜色 4 2" xfId="67"/>
    <cellStyle name="60% - 强调文字颜色 5 2" xfId="68"/>
    <cellStyle name="60% - 强调文字颜色 6 2" xfId="69"/>
    <cellStyle name="标题 1 2" xfId="70"/>
    <cellStyle name="标题 2 2" xfId="71"/>
    <cellStyle name="标题 3 2" xfId="72"/>
    <cellStyle name="标题 4 2" xfId="73"/>
    <cellStyle name="标题 5" xfId="74"/>
    <cellStyle name="差 2" xfId="75"/>
    <cellStyle name="常规 14" xfId="76"/>
    <cellStyle name="常规 15" xfId="77"/>
    <cellStyle name="常规 2" xfId="78"/>
    <cellStyle name="常规 2 2" xfId="79"/>
    <cellStyle name="常规 2 20" xfId="80"/>
    <cellStyle name="常规 2 22" xfId="81"/>
    <cellStyle name="常规 2 3" xfId="82"/>
    <cellStyle name="常规 2 4" xfId="83"/>
    <cellStyle name="常规 3" xfId="84"/>
    <cellStyle name="常规 4" xfId="85"/>
    <cellStyle name="常规 5" xfId="86"/>
    <cellStyle name="常规 6" xfId="87"/>
    <cellStyle name="常规 7" xfId="88"/>
    <cellStyle name="常规 8" xfId="89"/>
    <cellStyle name="常规 8 2" xfId="90"/>
    <cellStyle name="好 2" xfId="91"/>
    <cellStyle name="汇总 2" xfId="92"/>
    <cellStyle name="计算 2" xfId="93"/>
    <cellStyle name="检查单元格 2" xfId="94"/>
    <cellStyle name="解释性文本 2" xfId="95"/>
    <cellStyle name="警告文本 2" xfId="96"/>
    <cellStyle name="链接单元格 2" xfId="97"/>
    <cellStyle name="强调文字颜色 1 2" xfId="98"/>
    <cellStyle name="强调文字颜色 2 2" xfId="99"/>
    <cellStyle name="强调文字颜色 3 2" xfId="100"/>
    <cellStyle name="强调文字颜色 4 2" xfId="101"/>
    <cellStyle name="强调文字颜色 5 2" xfId="102"/>
    <cellStyle name="强调文字颜色 6 2" xfId="103"/>
    <cellStyle name="适中 2" xfId="104"/>
    <cellStyle name="输出 2" xfId="105"/>
    <cellStyle name="输入 2" xfId="106"/>
    <cellStyle name="注释 2" xfId="107"/>
  </cellStyles>
  <tableStyles count="0" defaultPivotStyle="PivotStyleMedium4"/>
  <colors>
    <mruColors>
      <color rgb="000033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4"/>
  <sheetViews>
    <sheetView tabSelected="1" zoomScale="115" zoomScaleNormal="115" topLeftCell="A37" workbookViewId="0">
      <selection activeCell="F54" sqref="F54:G54"/>
    </sheetView>
  </sheetViews>
  <sheetFormatPr defaultColWidth="9" defaultRowHeight="13.5"/>
  <cols>
    <col min="1" max="1" width="8" style="2" customWidth="1"/>
    <col min="2" max="2" width="10.625" style="2" customWidth="1"/>
    <col min="3" max="3" width="33.125" style="2" customWidth="1"/>
    <col min="4" max="4" width="10.25" style="2" customWidth="1"/>
    <col min="5" max="5" width="9.125" style="3" customWidth="1"/>
    <col min="6" max="6" width="9.125" style="2" customWidth="1"/>
    <col min="7" max="7" width="15.5" style="4" customWidth="1"/>
    <col min="8" max="8" width="9" style="2"/>
    <col min="9" max="9" width="25.75" style="2" customWidth="1"/>
    <col min="10" max="16384" width="9" style="2"/>
  </cols>
  <sheetData>
    <row r="1" ht="24.95" customHeight="1" spans="1:7">
      <c r="A1" s="5" t="s">
        <v>0</v>
      </c>
      <c r="B1" s="5"/>
      <c r="C1" s="5"/>
      <c r="D1" s="5"/>
      <c r="E1" s="5"/>
      <c r="F1" s="5"/>
      <c r="G1" s="5"/>
    </row>
    <row r="2" s="1" customFormat="1" ht="19.5" customHeight="1" spans="1:7">
      <c r="A2" s="6" t="s">
        <v>1</v>
      </c>
      <c r="B2" s="6" t="s">
        <v>2</v>
      </c>
      <c r="C2" s="6" t="s">
        <v>3</v>
      </c>
      <c r="D2" s="6" t="s">
        <v>4</v>
      </c>
      <c r="E2" s="7" t="s">
        <v>5</v>
      </c>
      <c r="F2" s="6" t="s">
        <v>6</v>
      </c>
      <c r="G2" s="8" t="s">
        <v>7</v>
      </c>
    </row>
    <row r="3" ht="18" customHeight="1" spans="1:7">
      <c r="A3" s="6" t="s">
        <v>8</v>
      </c>
      <c r="B3" s="6" t="s">
        <v>9</v>
      </c>
      <c r="C3" s="6" t="s">
        <v>10</v>
      </c>
      <c r="D3" s="6" t="s">
        <v>11</v>
      </c>
      <c r="E3" s="8">
        <v>995</v>
      </c>
      <c r="F3" s="9"/>
      <c r="G3" s="10">
        <f>F3*E3</f>
        <v>0</v>
      </c>
    </row>
    <row r="4" ht="18" customHeight="1" spans="1:7">
      <c r="A4" s="6" t="s">
        <v>12</v>
      </c>
      <c r="B4" s="6" t="s">
        <v>13</v>
      </c>
      <c r="C4" s="6" t="s">
        <v>14</v>
      </c>
      <c r="D4" s="6" t="s">
        <v>11</v>
      </c>
      <c r="E4" s="8">
        <v>2501</v>
      </c>
      <c r="F4" s="9"/>
      <c r="G4" s="10">
        <f t="shared" ref="G4:G38" si="0">F4*E4</f>
        <v>0</v>
      </c>
    </row>
    <row r="5" ht="18" customHeight="1" spans="1:7">
      <c r="A5" s="6" t="s">
        <v>15</v>
      </c>
      <c r="B5" s="6" t="s">
        <v>16</v>
      </c>
      <c r="C5" s="6" t="s">
        <v>17</v>
      </c>
      <c r="D5" s="6" t="s">
        <v>11</v>
      </c>
      <c r="E5" s="8">
        <v>684</v>
      </c>
      <c r="F5" s="9"/>
      <c r="G5" s="10">
        <f t="shared" si="0"/>
        <v>0</v>
      </c>
    </row>
    <row r="6" ht="18" customHeight="1" spans="1:7">
      <c r="A6" s="6" t="s">
        <v>18</v>
      </c>
      <c r="B6" s="6" t="s">
        <v>19</v>
      </c>
      <c r="C6" s="6" t="s">
        <v>20</v>
      </c>
      <c r="D6" s="6" t="s">
        <v>11</v>
      </c>
      <c r="E6" s="8">
        <v>6812</v>
      </c>
      <c r="F6" s="9"/>
      <c r="G6" s="10">
        <f t="shared" si="0"/>
        <v>0</v>
      </c>
    </row>
    <row r="7" ht="18" customHeight="1" spans="1:7">
      <c r="A7" s="6" t="s">
        <v>21</v>
      </c>
      <c r="B7" s="6" t="s">
        <v>22</v>
      </c>
      <c r="C7" s="6"/>
      <c r="D7" s="6" t="s">
        <v>11</v>
      </c>
      <c r="E7" s="8">
        <v>2867</v>
      </c>
      <c r="F7" s="9"/>
      <c r="G7" s="10">
        <f t="shared" si="0"/>
        <v>0</v>
      </c>
    </row>
    <row r="8" ht="18" customHeight="1" spans="1:7">
      <c r="A8" s="6" t="s">
        <v>23</v>
      </c>
      <c r="B8" s="6" t="s">
        <v>24</v>
      </c>
      <c r="C8" s="6" t="s">
        <v>25</v>
      </c>
      <c r="D8" s="6" t="s">
        <v>11</v>
      </c>
      <c r="E8" s="8">
        <v>518</v>
      </c>
      <c r="F8" s="9"/>
      <c r="G8" s="10">
        <f t="shared" si="0"/>
        <v>0</v>
      </c>
    </row>
    <row r="9" ht="18" customHeight="1" spans="1:7">
      <c r="A9" s="6" t="s">
        <v>26</v>
      </c>
      <c r="B9" s="6" t="s">
        <v>27</v>
      </c>
      <c r="C9" s="6" t="s">
        <v>28</v>
      </c>
      <c r="D9" s="6" t="s">
        <v>11</v>
      </c>
      <c r="E9" s="8">
        <v>109</v>
      </c>
      <c r="F9" s="9"/>
      <c r="G9" s="10">
        <f t="shared" si="0"/>
        <v>0</v>
      </c>
    </row>
    <row r="10" ht="18" customHeight="1" spans="1:7">
      <c r="A10" s="6" t="s">
        <v>29</v>
      </c>
      <c r="B10" s="6" t="s">
        <v>30</v>
      </c>
      <c r="C10" s="6" t="s">
        <v>31</v>
      </c>
      <c r="D10" s="6" t="s">
        <v>11</v>
      </c>
      <c r="E10" s="8">
        <v>1678</v>
      </c>
      <c r="F10" s="9"/>
      <c r="G10" s="10">
        <f t="shared" si="0"/>
        <v>0</v>
      </c>
    </row>
    <row r="11" ht="18" customHeight="1" spans="1:7">
      <c r="A11" s="6" t="s">
        <v>32</v>
      </c>
      <c r="B11" s="6" t="s">
        <v>33</v>
      </c>
      <c r="C11" s="6"/>
      <c r="D11" s="6" t="s">
        <v>11</v>
      </c>
      <c r="E11" s="8">
        <v>571</v>
      </c>
      <c r="F11" s="9"/>
      <c r="G11" s="10">
        <f t="shared" si="0"/>
        <v>0</v>
      </c>
    </row>
    <row r="12" ht="18" customHeight="1" spans="1:7">
      <c r="A12" s="6" t="s">
        <v>34</v>
      </c>
      <c r="B12" s="6" t="s">
        <v>35</v>
      </c>
      <c r="C12" s="6"/>
      <c r="D12" s="6" t="s">
        <v>11</v>
      </c>
      <c r="E12" s="8">
        <v>583</v>
      </c>
      <c r="F12" s="9"/>
      <c r="G12" s="10">
        <f t="shared" si="0"/>
        <v>0</v>
      </c>
    </row>
    <row r="13" ht="18" customHeight="1" spans="1:7">
      <c r="A13" s="6" t="s">
        <v>36</v>
      </c>
      <c r="B13" s="6" t="s">
        <v>37</v>
      </c>
      <c r="C13" s="6"/>
      <c r="D13" s="6" t="s">
        <v>11</v>
      </c>
      <c r="E13" s="8">
        <v>4719</v>
      </c>
      <c r="F13" s="9"/>
      <c r="G13" s="10">
        <f t="shared" si="0"/>
        <v>0</v>
      </c>
    </row>
    <row r="14" ht="18" customHeight="1" spans="1:7">
      <c r="A14" s="6" t="s">
        <v>38</v>
      </c>
      <c r="B14" s="6" t="s">
        <v>39</v>
      </c>
      <c r="C14" s="6" t="s">
        <v>40</v>
      </c>
      <c r="D14" s="6" t="s">
        <v>11</v>
      </c>
      <c r="E14" s="8">
        <v>13860</v>
      </c>
      <c r="F14" s="9"/>
      <c r="G14" s="10">
        <f t="shared" si="0"/>
        <v>0</v>
      </c>
    </row>
    <row r="15" ht="18" customHeight="1" spans="1:7">
      <c r="A15" s="6" t="s">
        <v>41</v>
      </c>
      <c r="B15" s="6" t="s">
        <v>42</v>
      </c>
      <c r="C15" s="6"/>
      <c r="D15" s="6" t="s">
        <v>11</v>
      </c>
      <c r="E15" s="8">
        <v>6510</v>
      </c>
      <c r="F15" s="9"/>
      <c r="G15" s="10">
        <f t="shared" si="0"/>
        <v>0</v>
      </c>
    </row>
    <row r="16" ht="18" customHeight="1" spans="1:7">
      <c r="A16" s="6" t="s">
        <v>43</v>
      </c>
      <c r="B16" s="6" t="s">
        <v>44</v>
      </c>
      <c r="C16" s="6" t="s">
        <v>31</v>
      </c>
      <c r="D16" s="6" t="s">
        <v>11</v>
      </c>
      <c r="E16" s="8">
        <v>13165</v>
      </c>
      <c r="F16" s="9"/>
      <c r="G16" s="10">
        <f t="shared" si="0"/>
        <v>0</v>
      </c>
    </row>
    <row r="17" ht="18" customHeight="1" spans="1:7">
      <c r="A17" s="6" t="s">
        <v>45</v>
      </c>
      <c r="B17" s="6" t="s">
        <v>46</v>
      </c>
      <c r="C17" s="6"/>
      <c r="D17" s="6" t="s">
        <v>11</v>
      </c>
      <c r="E17" s="8">
        <v>2470</v>
      </c>
      <c r="F17" s="9"/>
      <c r="G17" s="10">
        <f t="shared" si="0"/>
        <v>0</v>
      </c>
    </row>
    <row r="18" ht="18" customHeight="1" spans="1:7">
      <c r="A18" s="6" t="s">
        <v>47</v>
      </c>
      <c r="B18" s="6" t="s">
        <v>48</v>
      </c>
      <c r="C18" s="6"/>
      <c r="D18" s="6" t="s">
        <v>11</v>
      </c>
      <c r="E18" s="8">
        <v>74</v>
      </c>
      <c r="F18" s="9"/>
      <c r="G18" s="10">
        <f t="shared" si="0"/>
        <v>0</v>
      </c>
    </row>
    <row r="19" ht="18" customHeight="1" spans="1:7">
      <c r="A19" s="6" t="s">
        <v>49</v>
      </c>
      <c r="B19" s="6" t="s">
        <v>50</v>
      </c>
      <c r="C19" s="6"/>
      <c r="D19" s="6" t="s">
        <v>11</v>
      </c>
      <c r="E19" s="8">
        <v>2937</v>
      </c>
      <c r="F19" s="9"/>
      <c r="G19" s="10">
        <f t="shared" si="0"/>
        <v>0</v>
      </c>
    </row>
    <row r="20" ht="18" customHeight="1" spans="1:7">
      <c r="A20" s="6" t="s">
        <v>51</v>
      </c>
      <c r="B20" s="6" t="s">
        <v>52</v>
      </c>
      <c r="C20" s="6"/>
      <c r="D20" s="6" t="s">
        <v>11</v>
      </c>
      <c r="E20" s="8">
        <v>1818</v>
      </c>
      <c r="F20" s="9"/>
      <c r="G20" s="10">
        <f t="shared" si="0"/>
        <v>0</v>
      </c>
    </row>
    <row r="21" ht="18" customHeight="1" spans="1:7">
      <c r="A21" s="6" t="s">
        <v>53</v>
      </c>
      <c r="B21" s="6" t="s">
        <v>54</v>
      </c>
      <c r="C21" s="6"/>
      <c r="D21" s="6" t="s">
        <v>11</v>
      </c>
      <c r="E21" s="8">
        <v>8</v>
      </c>
      <c r="F21" s="9"/>
      <c r="G21" s="10">
        <f t="shared" si="0"/>
        <v>0</v>
      </c>
    </row>
    <row r="22" ht="18" customHeight="1" spans="1:7">
      <c r="A22" s="6" t="s">
        <v>55</v>
      </c>
      <c r="B22" s="6" t="s">
        <v>56</v>
      </c>
      <c r="C22" s="6" t="s">
        <v>25</v>
      </c>
      <c r="D22" s="6" t="s">
        <v>11</v>
      </c>
      <c r="E22" s="8">
        <v>1561</v>
      </c>
      <c r="F22" s="9"/>
      <c r="G22" s="10">
        <f t="shared" si="0"/>
        <v>0</v>
      </c>
    </row>
    <row r="23" ht="18" customHeight="1" spans="1:7">
      <c r="A23" s="6" t="s">
        <v>57</v>
      </c>
      <c r="B23" s="6" t="s">
        <v>58</v>
      </c>
      <c r="C23" s="6" t="s">
        <v>59</v>
      </c>
      <c r="D23" s="6" t="s">
        <v>11</v>
      </c>
      <c r="E23" s="8">
        <v>1225</v>
      </c>
      <c r="F23" s="9"/>
      <c r="G23" s="10">
        <f t="shared" si="0"/>
        <v>0</v>
      </c>
    </row>
    <row r="24" ht="18" customHeight="1" spans="1:7">
      <c r="A24" s="6" t="s">
        <v>60</v>
      </c>
      <c r="B24" s="6" t="s">
        <v>61</v>
      </c>
      <c r="C24" s="6"/>
      <c r="D24" s="6" t="s">
        <v>11</v>
      </c>
      <c r="E24" s="8">
        <v>1150</v>
      </c>
      <c r="F24" s="9"/>
      <c r="G24" s="10">
        <f t="shared" si="0"/>
        <v>0</v>
      </c>
    </row>
    <row r="25" ht="18" customHeight="1" spans="1:7">
      <c r="A25" s="6" t="s">
        <v>62</v>
      </c>
      <c r="B25" s="6" t="s">
        <v>63</v>
      </c>
      <c r="C25" s="6" t="s">
        <v>31</v>
      </c>
      <c r="D25" s="6" t="s">
        <v>11</v>
      </c>
      <c r="E25" s="8">
        <v>547</v>
      </c>
      <c r="F25" s="9"/>
      <c r="G25" s="10">
        <f t="shared" si="0"/>
        <v>0</v>
      </c>
    </row>
    <row r="26" ht="18" customHeight="1" spans="1:7">
      <c r="A26" s="6" t="s">
        <v>64</v>
      </c>
      <c r="B26" s="6" t="s">
        <v>65</v>
      </c>
      <c r="C26" s="6"/>
      <c r="D26" s="6" t="s">
        <v>11</v>
      </c>
      <c r="E26" s="8">
        <v>7249</v>
      </c>
      <c r="F26" s="9"/>
      <c r="G26" s="10">
        <f t="shared" si="0"/>
        <v>0</v>
      </c>
    </row>
    <row r="27" ht="18" customHeight="1" spans="1:7">
      <c r="A27" s="6" t="s">
        <v>66</v>
      </c>
      <c r="B27" s="6" t="s">
        <v>67</v>
      </c>
      <c r="C27" s="6"/>
      <c r="D27" s="6" t="s">
        <v>11</v>
      </c>
      <c r="E27" s="8">
        <v>32676</v>
      </c>
      <c r="F27" s="9"/>
      <c r="G27" s="10">
        <f t="shared" si="0"/>
        <v>0</v>
      </c>
    </row>
    <row r="28" ht="18" customHeight="1" spans="1:7">
      <c r="A28" s="6" t="s">
        <v>68</v>
      </c>
      <c r="B28" s="6" t="s">
        <v>69</v>
      </c>
      <c r="C28" s="6" t="s">
        <v>25</v>
      </c>
      <c r="D28" s="6" t="s">
        <v>11</v>
      </c>
      <c r="E28" s="8">
        <v>756</v>
      </c>
      <c r="F28" s="9"/>
      <c r="G28" s="10">
        <f t="shared" si="0"/>
        <v>0</v>
      </c>
    </row>
    <row r="29" ht="18" customHeight="1" spans="1:7">
      <c r="A29" s="6" t="s">
        <v>70</v>
      </c>
      <c r="B29" s="6" t="s">
        <v>71</v>
      </c>
      <c r="C29" s="6"/>
      <c r="D29" s="6" t="s">
        <v>11</v>
      </c>
      <c r="E29" s="8">
        <v>743</v>
      </c>
      <c r="F29" s="9"/>
      <c r="G29" s="10">
        <f t="shared" si="0"/>
        <v>0</v>
      </c>
    </row>
    <row r="30" ht="18" customHeight="1" spans="1:7">
      <c r="A30" s="6" t="s">
        <v>72</v>
      </c>
      <c r="B30" s="6" t="s">
        <v>73</v>
      </c>
      <c r="C30" s="6"/>
      <c r="D30" s="6" t="s">
        <v>11</v>
      </c>
      <c r="E30" s="8">
        <v>2016</v>
      </c>
      <c r="F30" s="9"/>
      <c r="G30" s="10">
        <f t="shared" si="0"/>
        <v>0</v>
      </c>
    </row>
    <row r="31" ht="18" customHeight="1" spans="1:7">
      <c r="A31" s="6" t="s">
        <v>74</v>
      </c>
      <c r="B31" s="6" t="s">
        <v>75</v>
      </c>
      <c r="C31" s="6"/>
      <c r="D31" s="6" t="s">
        <v>11</v>
      </c>
      <c r="E31" s="8">
        <v>54</v>
      </c>
      <c r="F31" s="9"/>
      <c r="G31" s="10">
        <f t="shared" si="0"/>
        <v>0</v>
      </c>
    </row>
    <row r="32" ht="18" customHeight="1" spans="1:7">
      <c r="A32" s="6" t="s">
        <v>76</v>
      </c>
      <c r="B32" s="6" t="s">
        <v>77</v>
      </c>
      <c r="C32" s="6" t="s">
        <v>78</v>
      </c>
      <c r="D32" s="6" t="s">
        <v>11</v>
      </c>
      <c r="E32" s="8">
        <v>10</v>
      </c>
      <c r="F32" s="9"/>
      <c r="G32" s="10">
        <f t="shared" si="0"/>
        <v>0</v>
      </c>
    </row>
    <row r="33" ht="18" customHeight="1" spans="1:7">
      <c r="A33" s="6" t="s">
        <v>79</v>
      </c>
      <c r="B33" s="6" t="s">
        <v>80</v>
      </c>
      <c r="C33" s="6"/>
      <c r="D33" s="6" t="s">
        <v>11</v>
      </c>
      <c r="E33" s="8">
        <v>1730</v>
      </c>
      <c r="F33" s="9"/>
      <c r="G33" s="10">
        <f t="shared" si="0"/>
        <v>0</v>
      </c>
    </row>
    <row r="34" ht="18" customHeight="1" spans="1:7">
      <c r="A34" s="6" t="s">
        <v>81</v>
      </c>
      <c r="B34" s="6" t="s">
        <v>82</v>
      </c>
      <c r="C34" s="6" t="s">
        <v>83</v>
      </c>
      <c r="D34" s="6" t="s">
        <v>11</v>
      </c>
      <c r="E34" s="8">
        <v>118</v>
      </c>
      <c r="F34" s="9"/>
      <c r="G34" s="10">
        <f t="shared" si="0"/>
        <v>0</v>
      </c>
    </row>
    <row r="35" ht="18" customHeight="1" spans="1:7">
      <c r="A35" s="6" t="s">
        <v>84</v>
      </c>
      <c r="B35" s="6" t="s">
        <v>85</v>
      </c>
      <c r="C35" s="6"/>
      <c r="D35" s="6" t="s">
        <v>11</v>
      </c>
      <c r="E35" s="8">
        <v>4</v>
      </c>
      <c r="F35" s="9"/>
      <c r="G35" s="10">
        <f t="shared" si="0"/>
        <v>0</v>
      </c>
    </row>
    <row r="36" ht="18" customHeight="1" spans="1:7">
      <c r="A36" s="6" t="s">
        <v>86</v>
      </c>
      <c r="B36" s="11" t="s">
        <v>87</v>
      </c>
      <c r="C36" s="11"/>
      <c r="D36" s="6" t="s">
        <v>11</v>
      </c>
      <c r="E36" s="8">
        <v>10</v>
      </c>
      <c r="F36" s="12"/>
      <c r="G36" s="10">
        <f t="shared" si="0"/>
        <v>0</v>
      </c>
    </row>
    <row r="37" ht="26" customHeight="1" spans="1:7">
      <c r="A37" s="6" t="s">
        <v>88</v>
      </c>
      <c r="B37" s="6" t="s">
        <v>89</v>
      </c>
      <c r="C37" s="6" t="s">
        <v>90</v>
      </c>
      <c r="D37" s="6" t="s">
        <v>11</v>
      </c>
      <c r="E37" s="8">
        <v>2000</v>
      </c>
      <c r="F37" s="12"/>
      <c r="G37" s="10">
        <f t="shared" si="0"/>
        <v>0</v>
      </c>
    </row>
    <row r="38" ht="26" customHeight="1" spans="1:7">
      <c r="A38" s="6" t="s">
        <v>91</v>
      </c>
      <c r="B38" s="11" t="s">
        <v>92</v>
      </c>
      <c r="C38" s="11" t="s">
        <v>31</v>
      </c>
      <c r="D38" s="6" t="s">
        <v>11</v>
      </c>
      <c r="E38" s="8">
        <v>10</v>
      </c>
      <c r="F38" s="12"/>
      <c r="G38" s="10">
        <f t="shared" si="0"/>
        <v>0</v>
      </c>
    </row>
    <row r="39" ht="18" customHeight="1" spans="1:8">
      <c r="A39" s="6" t="s">
        <v>93</v>
      </c>
      <c r="B39" s="11"/>
      <c r="C39" s="11"/>
      <c r="D39" s="11"/>
      <c r="E39" s="8"/>
      <c r="F39" s="13"/>
      <c r="G39" s="14">
        <f>SUM(G3:G38)</f>
        <v>0</v>
      </c>
      <c r="H39" s="15"/>
    </row>
    <row r="40" ht="15" customHeight="1" spans="1:7">
      <c r="A40" s="16" t="s">
        <v>94</v>
      </c>
      <c r="B40" s="17" t="s">
        <v>95</v>
      </c>
      <c r="C40" s="18"/>
      <c r="D40" s="18"/>
      <c r="E40" s="18"/>
      <c r="F40" s="18"/>
      <c r="G40" s="19"/>
    </row>
    <row r="41" ht="16.5" customHeight="1" spans="1:7">
      <c r="A41" s="16"/>
      <c r="B41" s="20" t="s">
        <v>96</v>
      </c>
      <c r="C41" s="21"/>
      <c r="D41" s="21"/>
      <c r="E41" s="21"/>
      <c r="F41" s="21"/>
      <c r="G41" s="22"/>
    </row>
    <row r="42" ht="13.9" customHeight="1" spans="1:7">
      <c r="A42" s="16"/>
      <c r="B42" s="20" t="s">
        <v>97</v>
      </c>
      <c r="C42" s="21"/>
      <c r="D42" s="21"/>
      <c r="E42" s="21"/>
      <c r="F42" s="21"/>
      <c r="G42" s="22"/>
    </row>
    <row r="43" ht="13.9" customHeight="1" spans="1:7">
      <c r="A43" s="16"/>
      <c r="B43" s="20" t="s">
        <v>98</v>
      </c>
      <c r="C43" s="21"/>
      <c r="D43" s="21"/>
      <c r="E43" s="21"/>
      <c r="F43" s="21"/>
      <c r="G43" s="22"/>
    </row>
    <row r="44" ht="27.75" customHeight="1" spans="1:7">
      <c r="A44" s="16"/>
      <c r="B44" s="20" t="s">
        <v>99</v>
      </c>
      <c r="C44" s="21"/>
      <c r="D44" s="21"/>
      <c r="E44" s="21"/>
      <c r="F44" s="21"/>
      <c r="G44" s="22"/>
    </row>
    <row r="45" ht="25.5" customHeight="1" spans="1:7">
      <c r="A45" s="16" t="s">
        <v>100</v>
      </c>
      <c r="B45" s="17" t="s">
        <v>101</v>
      </c>
      <c r="C45" s="18"/>
      <c r="D45" s="18"/>
      <c r="E45" s="18"/>
      <c r="F45" s="18"/>
      <c r="G45" s="19"/>
    </row>
    <row r="46" ht="15.95" customHeight="1" spans="1:7">
      <c r="A46" s="16"/>
      <c r="B46" s="20" t="s">
        <v>102</v>
      </c>
      <c r="C46" s="21"/>
      <c r="D46" s="21"/>
      <c r="E46" s="21"/>
      <c r="F46" s="21"/>
      <c r="G46" s="22"/>
    </row>
    <row r="47" ht="15.95" customHeight="1" spans="1:7">
      <c r="A47" s="16"/>
      <c r="B47" s="20" t="s">
        <v>103</v>
      </c>
      <c r="C47" s="21"/>
      <c r="D47" s="21"/>
      <c r="E47" s="21"/>
      <c r="F47" s="21"/>
      <c r="G47" s="22"/>
    </row>
    <row r="48" ht="15.95" customHeight="1" spans="1:7">
      <c r="A48" s="16"/>
      <c r="B48" s="20" t="s">
        <v>104</v>
      </c>
      <c r="C48" s="21"/>
      <c r="D48" s="21"/>
      <c r="E48" s="21"/>
      <c r="F48" s="21"/>
      <c r="G48" s="22"/>
    </row>
    <row r="49" ht="15.95" customHeight="1" spans="1:11">
      <c r="A49" s="16"/>
      <c r="B49" s="20" t="s">
        <v>105</v>
      </c>
      <c r="C49" s="21"/>
      <c r="D49" s="21"/>
      <c r="E49" s="21"/>
      <c r="F49" s="21"/>
      <c r="G49" s="22"/>
      <c r="K49" s="38"/>
    </row>
    <row r="50" ht="15.95" customHeight="1" spans="1:11">
      <c r="A50" s="16"/>
      <c r="B50" s="20" t="s">
        <v>106</v>
      </c>
      <c r="C50" s="21"/>
      <c r="D50" s="21"/>
      <c r="E50" s="21"/>
      <c r="F50" s="21"/>
      <c r="G50" s="22"/>
      <c r="K50" s="39"/>
    </row>
    <row r="51" ht="15.95" customHeight="1" spans="1:11">
      <c r="A51" s="16"/>
      <c r="B51" s="20" t="s">
        <v>107</v>
      </c>
      <c r="C51" s="21"/>
      <c r="D51" s="21"/>
      <c r="E51" s="21"/>
      <c r="F51" s="21"/>
      <c r="G51" s="22"/>
      <c r="K51" s="39"/>
    </row>
    <row r="52" ht="15.75" customHeight="1" spans="1:11">
      <c r="A52" s="23" t="s">
        <v>108</v>
      </c>
      <c r="B52" s="24" t="s">
        <v>109</v>
      </c>
      <c r="C52" s="25"/>
      <c r="D52" s="25"/>
      <c r="E52" s="25"/>
      <c r="F52" s="25"/>
      <c r="G52" s="26"/>
      <c r="K52" s="40"/>
    </row>
    <row r="53" ht="18" customHeight="1" spans="1:11">
      <c r="A53" s="27"/>
      <c r="B53" s="28" t="s">
        <v>110</v>
      </c>
      <c r="C53" s="29"/>
      <c r="D53" s="30" t="s">
        <v>111</v>
      </c>
      <c r="F53" s="30" t="s">
        <v>112</v>
      </c>
      <c r="G53" s="31"/>
      <c r="K53" s="38"/>
    </row>
    <row r="54" ht="16.5" customHeight="1" spans="1:11">
      <c r="A54" s="32"/>
      <c r="B54" s="33" t="s">
        <v>113</v>
      </c>
      <c r="C54" s="34"/>
      <c r="D54" s="35" t="s">
        <v>114</v>
      </c>
      <c r="E54" s="36"/>
      <c r="F54" s="34" t="s">
        <v>115</v>
      </c>
      <c r="G54" s="37"/>
      <c r="K54" s="41"/>
    </row>
  </sheetData>
  <sheetProtection algorithmName="SHA-512" hashValue="4Rp72p7NM+bvpfkP0T4blBQgqO5UKPX9dsuS2GBZXoz9XG4r5JlhWnrJRZeDMQVvJjx47G0xKQfi+cK3ePjbNg==" saltValue="gR49m5c5MBQ/gknNzSen4A==" spinCount="100000" sheet="1" selectLockedCells="1" formatCells="0" formatColumns="0" formatRows="0" objects="1"/>
  <mergeCells count="21">
    <mergeCell ref="A1:G1"/>
    <mergeCell ref="B40:G40"/>
    <mergeCell ref="B41:G41"/>
    <mergeCell ref="B42:G42"/>
    <mergeCell ref="B43:G43"/>
    <mergeCell ref="B44:G44"/>
    <mergeCell ref="B45:G45"/>
    <mergeCell ref="B46:G46"/>
    <mergeCell ref="B47:G47"/>
    <mergeCell ref="B48:G48"/>
    <mergeCell ref="B49:G49"/>
    <mergeCell ref="B50:G50"/>
    <mergeCell ref="B51:G51"/>
    <mergeCell ref="B52:G52"/>
    <mergeCell ref="B53:C53"/>
    <mergeCell ref="F53:G53"/>
    <mergeCell ref="B54:C54"/>
    <mergeCell ref="F54:G54"/>
    <mergeCell ref="A40:A44"/>
    <mergeCell ref="A45:A51"/>
    <mergeCell ref="A52:A54"/>
  </mergeCells>
  <printOptions horizontalCentered="1"/>
  <pageMargins left="0.94488188976378" right="0.47244094488189" top="0.275590551181102" bottom="0.551181102362205" header="0.31496062992126" footer="0.31496062992126"/>
  <pageSetup paperSize="9" scale="85"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6"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鲜肉</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周秋艳</cp:lastModifiedBy>
  <dcterms:created xsi:type="dcterms:W3CDTF">2019-04-28T01:01:00Z</dcterms:created>
  <cp:lastPrinted>2022-03-04T07:22:00Z</cp:lastPrinted>
  <dcterms:modified xsi:type="dcterms:W3CDTF">2025-11-20T02:24:39Z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mondata">
    <vt:lpwstr>eyJoZGlkIjoiNTZkZjczN2I0MjdmOTgxNWE1ZGRjMDcyZTM1NjhlNjUifQ==</vt:lpwstr>
  </property>
  <property fmtid="{D5CDD505-2E9C-101B-9397-08002B2CF9AE}" pid="3" name="ICV">
    <vt:lpwstr>F03B2A292B8F4BC5A135A7ECD519EFF0</vt:lpwstr>
  </property>
  <property fmtid="{D5CDD505-2E9C-101B-9397-08002B2CF9AE}" pid="4" name="KSOProductBuildVer">
    <vt:lpwstr>2052-12.1.0.23125</vt:lpwstr>
  </property>
</Properties>
</file>