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455"/>
  </bookViews>
  <sheets>
    <sheet name="7.湿粉条类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<sst xmlns="http://schemas.openxmlformats.org/spreadsheetml/2006/main" count="118" uniqueCount="87">
  <si>
    <t>华南农业大学饮食服务中心湿粉条采购报价表</t>
  </si>
  <si>
    <t xml:space="preserve">7.湿粉条类(需冷链配送）               </t>
  </si>
  <si>
    <t>编码</t>
  </si>
  <si>
    <t>品名</t>
  </si>
  <si>
    <t>要求</t>
  </si>
  <si>
    <t>采购限价</t>
  </si>
  <si>
    <t>报价单位</t>
  </si>
  <si>
    <t>配送价</t>
  </si>
  <si>
    <t>参考用量</t>
  </si>
  <si>
    <t>备注</t>
  </si>
  <si>
    <t>SF0002</t>
  </si>
  <si>
    <t>湿粉条PTHF</t>
  </si>
  <si>
    <t>10kg/袋，包装袋上需注明生产信息，鲜米粉含量至少在50%以上。</t>
  </si>
  <si>
    <t>kg</t>
  </si>
  <si>
    <t>普通河粉</t>
  </si>
  <si>
    <t>SF0016</t>
  </si>
  <si>
    <t>布拉肠</t>
  </si>
  <si>
    <t>5kg/袋</t>
  </si>
  <si>
    <t>SF0003</t>
  </si>
  <si>
    <t>湿粉条LHF</t>
  </si>
  <si>
    <t>靓河粉</t>
  </si>
  <si>
    <t>SF0019</t>
  </si>
  <si>
    <t>纯麦面</t>
  </si>
  <si>
    <t>富虹</t>
  </si>
  <si>
    <t>除箱净重</t>
  </si>
  <si>
    <t>SF0004</t>
  </si>
  <si>
    <t>湿粉条LCF</t>
  </si>
  <si>
    <t>5kg/袋，包装袋上需注明生产信息，鲜米粉含量至少在50%以上。</t>
  </si>
  <si>
    <t>靓肠粉</t>
  </si>
  <si>
    <t>SF0021</t>
  </si>
  <si>
    <t>云吞皮</t>
  </si>
  <si>
    <t xml:space="preserve">kg </t>
  </si>
  <si>
    <t>SF0005</t>
  </si>
  <si>
    <t>湿粉条CCF</t>
  </si>
  <si>
    <t>5kg/袋，装袋上需注明生产信息，鲜米粉含量至少在50%以上。</t>
  </si>
  <si>
    <t>陈村粉</t>
  </si>
  <si>
    <t>SF0022</t>
  </si>
  <si>
    <t>重庆小面</t>
  </si>
  <si>
    <t>4两/份</t>
  </si>
  <si>
    <t>SF0006</t>
  </si>
  <si>
    <t>湿粉条GLMF</t>
  </si>
  <si>
    <t>桂林米粉</t>
  </si>
  <si>
    <t>SF0023</t>
  </si>
  <si>
    <t>刀削面</t>
  </si>
  <si>
    <t>包装袋上需注明生产信息</t>
  </si>
  <si>
    <t>SF0007</t>
  </si>
  <si>
    <t>广州米粉</t>
  </si>
  <si>
    <t xml:space="preserve"> 广州红鲤</t>
  </si>
  <si>
    <t>SF0024</t>
  </si>
  <si>
    <t>湿粉条CSGT</t>
  </si>
  <si>
    <t>潮汕粿条</t>
  </si>
  <si>
    <t>SF0009</t>
  </si>
  <si>
    <t>湿面</t>
  </si>
  <si>
    <t>SF0025</t>
  </si>
  <si>
    <t>黄油面</t>
  </si>
  <si>
    <t>SF0011</t>
  </si>
  <si>
    <t>拉面</t>
  </si>
  <si>
    <t>SF0026</t>
  </si>
  <si>
    <t>扁碱面</t>
  </si>
  <si>
    <t>SF0013</t>
  </si>
  <si>
    <t>饺子皮</t>
  </si>
  <si>
    <t>SF0027</t>
  </si>
  <si>
    <t>板面</t>
  </si>
  <si>
    <t>宽度约0.8CM</t>
  </si>
  <si>
    <t>SF0014</t>
  </si>
  <si>
    <t>春卷皮</t>
  </si>
  <si>
    <t>新增</t>
  </si>
  <si>
    <t>烩面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</si>
  <si>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</si>
  <si>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</t>
    </r>
    <r>
      <rPr>
        <b/>
        <sz val="11"/>
        <rFont val="宋体"/>
        <charset val="134"/>
      </rPr>
      <t>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</si>
  <si>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 </t>
  </si>
  <si>
    <t xml:space="preserve">下单联系人：  </t>
  </si>
  <si>
    <t xml:space="preserve">电话： </t>
  </si>
  <si>
    <t xml:space="preserve">下单QQ： </t>
  </si>
  <si>
    <t xml:space="preserve">投诉联系人：  </t>
  </si>
  <si>
    <t xml:space="preserve">对帐电话：  </t>
  </si>
  <si>
    <t>报价时间：    年    月    日</t>
  </si>
  <si>
    <t xml:space="preserve">对帐QQ：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</si>
  <si>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</si>
  <si>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</si>
  <si>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</si>
  <si>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</si>
  <si>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</si>
  <si>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</si>
  <si>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</si>
  <si>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</si>
  <si>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 标 日 期：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</si>
</sst>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4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3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33" applyNumberFormat="0" applyAlignment="0" applyProtection="0">
      <alignment vertical="center"/>
    </xf>
    <xf numFmtId="0" fontId="24" fillId="5" borderId="34" applyNumberFormat="0" applyAlignment="0" applyProtection="0">
      <alignment vertical="center"/>
    </xf>
    <xf numFmtId="0" fontId="25" fillId="5" borderId="33" applyNumberFormat="0" applyAlignment="0" applyProtection="0">
      <alignment vertical="center"/>
    </xf>
    <xf numFmtId="0" fontId="26" fillId="6" borderId="35" applyNumberFormat="0" applyAlignment="0" applyProtection="0">
      <alignment vertical="center"/>
    </xf>
    <xf numFmtId="0" fontId="27" fillId="0" borderId="36" applyNumberFormat="0" applyFill="0" applyAlignment="0" applyProtection="0">
      <alignment vertical="center"/>
    </xf>
    <xf numFmtId="0" fontId="28" fillId="0" borderId="37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37" fillId="0" borderId="4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4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2" fillId="0" borderId="41" applyNumberFormat="0" applyFill="0" applyAlignment="0" applyProtection="0">
      <alignment vertical="center"/>
    </xf>
    <xf numFmtId="0" fontId="43" fillId="48" borderId="42" applyNumberFormat="0" applyAlignment="0" applyProtection="0">
      <alignment vertical="center"/>
    </xf>
    <xf numFmtId="0" fontId="44" fillId="2" borderId="4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48" fillId="53" borderId="0" applyNumberFormat="0" applyBorder="0" applyAlignment="0" applyProtection="0">
      <alignment vertical="center"/>
    </xf>
    <xf numFmtId="0" fontId="49" fillId="48" borderId="45" applyNumberFormat="0" applyAlignment="0" applyProtection="0">
      <alignment vertical="center"/>
    </xf>
    <xf numFmtId="0" fontId="50" fillId="39" borderId="42" applyNumberFormat="0" applyAlignment="0" applyProtection="0">
      <alignment vertical="center"/>
    </xf>
    <xf numFmtId="0" fontId="0" fillId="54" borderId="46" applyNumberFormat="0" applyFont="0" applyAlignment="0" applyProtection="0">
      <alignment vertical="center"/>
    </xf>
  </cellStyleXfs>
  <cellXfs count="90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176" fontId="5" fillId="0" borderId="2" xfId="51" applyNumberFormat="1" applyFont="1" applyBorder="1" applyAlignment="1" applyProtection="1">
      <alignment horizontal="center" vertical="center" wrapText="1"/>
    </xf>
    <xf numFmtId="0" fontId="6" fillId="0" borderId="3" xfId="51" applyFont="1" applyBorder="1" applyAlignment="1" applyProtection="1">
      <alignment horizontal="center" vertical="center"/>
    </xf>
    <xf numFmtId="0" fontId="6" fillId="0" borderId="4" xfId="51" applyFont="1" applyBorder="1" applyAlignment="1" applyProtection="1">
      <alignment horizontal="center" vertical="center" wrapText="1"/>
    </xf>
    <xf numFmtId="176" fontId="7" fillId="0" borderId="4" xfId="51" applyNumberFormat="1" applyFont="1" applyFill="1" applyBorder="1" applyAlignment="1" applyProtection="1">
      <alignment horizontal="center" vertical="center"/>
    </xf>
    <xf numFmtId="0" fontId="8" fillId="0" borderId="4" xfId="51" applyFont="1" applyBorder="1" applyAlignment="1" applyProtection="1">
      <alignment horizontal="center" vertical="center" wrapText="1"/>
    </xf>
    <xf numFmtId="176" fontId="8" fillId="0" borderId="4" xfId="51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8" fillId="0" borderId="4" xfId="51" applyFont="1" applyFill="1" applyBorder="1" applyAlignment="1" applyProtection="1">
      <alignment horizontal="center" vertical="center" wrapText="1"/>
    </xf>
    <xf numFmtId="0" fontId="6" fillId="0" borderId="4" xfId="51" applyFont="1" applyBorder="1" applyAlignment="1" applyProtection="1">
      <alignment horizontal="center" vertical="center"/>
    </xf>
    <xf numFmtId="0" fontId="8" fillId="0" borderId="4" xfId="51" applyFont="1" applyBorder="1" applyAlignment="1" applyProtection="1">
      <alignment horizontal="center" vertical="center"/>
    </xf>
    <xf numFmtId="0" fontId="6" fillId="0" borderId="3" xfId="51" applyFont="1" applyFill="1" applyBorder="1" applyAlignment="1" applyProtection="1">
      <alignment horizontal="center" vertical="center"/>
    </xf>
    <xf numFmtId="0" fontId="8" fillId="0" borderId="4" xfId="51" applyFont="1" applyFill="1" applyBorder="1" applyAlignment="1" applyProtection="1">
      <alignment horizontal="center" vertical="center"/>
    </xf>
    <xf numFmtId="0" fontId="6" fillId="0" borderId="4" xfId="51" applyFont="1" applyFill="1" applyBorder="1" applyAlignment="1" applyProtection="1">
      <alignment horizontal="center" vertical="center"/>
    </xf>
    <xf numFmtId="0" fontId="0" fillId="0" borderId="4" xfId="51" applyFont="1" applyBorder="1" applyAlignment="1" applyProtection="1"/>
    <xf numFmtId="177" fontId="9" fillId="0" borderId="5" xfId="51" applyNumberFormat="1" applyFont="1" applyBorder="1" applyAlignment="1" applyProtection="1">
      <alignment vertical="center"/>
      <protection locked="0"/>
    </xf>
    <xf numFmtId="177" fontId="9" fillId="0" borderId="6" xfId="51" applyNumberFormat="1" applyFont="1" applyBorder="1" applyAlignment="1" applyProtection="1">
      <alignment vertical="center"/>
      <protection locked="0"/>
    </xf>
    <xf numFmtId="177" fontId="9" fillId="0" borderId="7" xfId="51" applyNumberFormat="1" applyFont="1" applyBorder="1" applyAlignment="1" applyProtection="1">
      <alignment vertical="center"/>
      <protection locked="0"/>
    </xf>
    <xf numFmtId="0" fontId="10" fillId="0" borderId="8" xfId="51" applyFont="1" applyFill="1" applyBorder="1" applyAlignment="1" applyProtection="1">
      <alignment horizontal="left" vertical="center" wrapText="1"/>
    </xf>
    <xf numFmtId="0" fontId="11" fillId="0" borderId="9" xfId="51" applyFont="1" applyFill="1" applyBorder="1" applyAlignment="1" applyProtection="1">
      <alignment horizontal="left" vertical="center" wrapText="1"/>
    </xf>
    <xf numFmtId="0" fontId="11" fillId="0" borderId="10" xfId="51" applyFont="1" applyFill="1" applyBorder="1" applyAlignment="1" applyProtection="1">
      <alignment horizontal="left" vertical="center" wrapText="1"/>
    </xf>
    <xf numFmtId="0" fontId="11" fillId="0" borderId="0" xfId="51" applyFont="1" applyFill="1" applyBorder="1" applyAlignment="1" applyProtection="1">
      <alignment horizontal="left" vertical="center" wrapText="1"/>
    </xf>
    <xf numFmtId="0" fontId="11" fillId="0" borderId="11" xfId="51" applyFont="1" applyFill="1" applyBorder="1" applyAlignment="1" applyProtection="1">
      <alignment horizontal="left" vertical="center" wrapText="1"/>
    </xf>
    <xf numFmtId="0" fontId="11" fillId="0" borderId="12" xfId="51" applyFont="1" applyFill="1" applyBorder="1" applyAlignment="1" applyProtection="1">
      <alignment horizontal="left" vertical="center" wrapText="1"/>
    </xf>
    <xf numFmtId="0" fontId="0" fillId="2" borderId="13" xfId="51" applyFont="1" applyFill="1" applyBorder="1" applyAlignment="1" applyProtection="1">
      <alignment horizontal="center" vertical="center" wrapText="1"/>
    </xf>
    <xf numFmtId="0" fontId="0" fillId="0" borderId="14" xfId="51" applyFont="1" applyBorder="1" applyAlignment="1" applyProtection="1">
      <alignment horizontal="left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2" borderId="3" xfId="51" applyFont="1" applyFill="1" applyBorder="1" applyAlignment="1" applyProtection="1">
      <alignment horizontal="center" vertical="center" wrapText="1"/>
    </xf>
    <xf numFmtId="0" fontId="0" fillId="0" borderId="14" xfId="51" applyFont="1" applyBorder="1" applyAlignment="1" applyProtection="1"/>
    <xf numFmtId="0" fontId="0" fillId="0" borderId="0" xfId="51" applyFont="1" applyBorder="1" applyAlignment="1" applyProtection="1">
      <alignment horizontal="center"/>
    </xf>
    <xf numFmtId="0" fontId="0" fillId="2" borderId="15" xfId="51" applyFont="1" applyFill="1" applyBorder="1" applyAlignment="1" applyProtection="1">
      <alignment horizontal="center" vertical="center" wrapText="1"/>
    </xf>
    <xf numFmtId="0" fontId="0" fillId="0" borderId="16" xfId="51" applyFont="1" applyBorder="1" applyAlignment="1" applyProtection="1"/>
    <xf numFmtId="0" fontId="0" fillId="0" borderId="12" xfId="51" applyFont="1" applyBorder="1" applyAlignment="1" applyProtection="1"/>
    <xf numFmtId="0" fontId="0" fillId="0" borderId="12" xfId="51" applyFont="1" applyFill="1" applyBorder="1" applyAlignment="1" applyProtection="1">
      <alignment horizontal="center"/>
    </xf>
    <xf numFmtId="0" fontId="0" fillId="0" borderId="12" xfId="51" applyFont="1" applyBorder="1" applyAlignment="1" applyProtection="1">
      <alignment horizontal="center"/>
    </xf>
    <xf numFmtId="0" fontId="4" fillId="0" borderId="2" xfId="51" applyFont="1" applyBorder="1" applyAlignment="1" applyProtection="1">
      <alignment horizontal="center" vertical="center"/>
    </xf>
    <xf numFmtId="0" fontId="3" fillId="0" borderId="17" xfId="51" applyFont="1" applyFill="1" applyBorder="1" applyAlignment="1" applyProtection="1">
      <alignment horizontal="center" vertical="center"/>
    </xf>
    <xf numFmtId="176" fontId="5" fillId="0" borderId="2" xfId="51" applyNumberFormat="1" applyFont="1" applyFill="1" applyBorder="1" applyAlignment="1" applyProtection="1">
      <alignment horizontal="center" vertical="center" wrapText="1"/>
    </xf>
    <xf numFmtId="0" fontId="12" fillId="0" borderId="4" xfId="51" applyFont="1" applyBorder="1" applyAlignment="1" applyProtection="1">
      <alignment horizontal="center" vertical="center"/>
    </xf>
    <xf numFmtId="176" fontId="8" fillId="0" borderId="4" xfId="51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2" fillId="0" borderId="4" xfId="51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4" xfId="51" applyFont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1" fillId="0" borderId="4" xfId="51" applyFont="1" applyBorder="1" applyAlignment="1" applyProtection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4" xfId="51" applyFont="1" applyFill="1" applyBorder="1" applyAlignment="1" applyProtection="1">
      <alignment horizontal="center" vertical="center" wrapText="1"/>
    </xf>
    <xf numFmtId="177" fontId="9" fillId="0" borderId="18" xfId="51" applyNumberFormat="1" applyFont="1" applyBorder="1" applyAlignment="1" applyProtection="1">
      <alignment horizontal="center" vertical="center"/>
      <protection locked="0"/>
    </xf>
    <xf numFmtId="177" fontId="9" fillId="0" borderId="6" xfId="51" applyNumberFormat="1" applyFont="1" applyBorder="1" applyAlignment="1" applyProtection="1">
      <alignment horizontal="center" vertical="center"/>
      <protection locked="0"/>
    </xf>
    <xf numFmtId="0" fontId="11" fillId="0" borderId="19" xfId="51" applyFont="1" applyFill="1" applyBorder="1" applyAlignment="1" applyProtection="1">
      <alignment horizontal="left" vertical="center" shrinkToFit="1"/>
      <protection locked="0"/>
    </xf>
    <xf numFmtId="0" fontId="11" fillId="0" borderId="9" xfId="51" applyFont="1" applyFill="1" applyBorder="1" applyAlignment="1" applyProtection="1">
      <alignment horizontal="left" vertical="center" shrinkToFit="1"/>
      <protection locked="0"/>
    </xf>
    <xf numFmtId="0" fontId="11" fillId="0" borderId="14" xfId="51" applyFont="1" applyFill="1" applyBorder="1" applyAlignment="1" applyProtection="1">
      <alignment horizontal="left" vertical="center" shrinkToFit="1"/>
      <protection locked="0"/>
    </xf>
    <xf numFmtId="0" fontId="11" fillId="0" borderId="0" xfId="51" applyFont="1" applyFill="1" applyBorder="1" applyAlignment="1" applyProtection="1">
      <alignment horizontal="left" vertical="center" shrinkToFit="1"/>
      <protection locked="0"/>
    </xf>
    <xf numFmtId="0" fontId="11" fillId="0" borderId="0" xfId="51" applyFont="1" applyFill="1" applyBorder="1" applyAlignment="1" applyProtection="1">
      <alignment vertical="center" shrinkToFit="1"/>
      <protection locked="0"/>
    </xf>
    <xf numFmtId="0" fontId="11" fillId="0" borderId="16" xfId="51" applyFont="1" applyFill="1" applyBorder="1" applyAlignment="1" applyProtection="1">
      <alignment horizontal="left" vertical="center" shrinkToFit="1"/>
      <protection locked="0"/>
    </xf>
    <xf numFmtId="0" fontId="11" fillId="0" borderId="12" xfId="51" applyFont="1" applyFill="1" applyBorder="1" applyAlignment="1" applyProtection="1">
      <alignment horizontal="left" vertical="center" shrinkToFit="1"/>
      <protection locked="0"/>
    </xf>
    <xf numFmtId="0" fontId="11" fillId="0" borderId="12" xfId="51" applyFont="1" applyFill="1" applyBorder="1" applyAlignment="1" applyProtection="1">
      <alignment vertical="center" shrinkToFit="1"/>
      <protection locked="0"/>
    </xf>
    <xf numFmtId="0" fontId="0" fillId="0" borderId="0" xfId="51" applyFont="1" applyFill="1" applyBorder="1" applyAlignment="1" applyProtection="1">
      <alignment vertical="center" wrapText="1"/>
    </xf>
    <xf numFmtId="0" fontId="0" fillId="0" borderId="20" xfId="51" applyFont="1" applyBorder="1" applyAlignment="1" applyProtection="1"/>
    <xf numFmtId="0" fontId="0" fillId="0" borderId="6" xfId="51" applyFont="1" applyBorder="1" applyAlignment="1" applyProtection="1"/>
    <xf numFmtId="0" fontId="0" fillId="0" borderId="12" xfId="51" applyFont="1" applyFill="1" applyBorder="1" applyAlignment="1" applyProtection="1">
      <alignment vertical="center" wrapText="1"/>
    </xf>
    <xf numFmtId="0" fontId="0" fillId="0" borderId="12" xfId="51" applyFont="1" applyBorder="1" applyAlignment="1" applyProtection="1">
      <alignment vertical="center"/>
    </xf>
    <xf numFmtId="176" fontId="0" fillId="0" borderId="0" xfId="51" applyNumberFormat="1" applyFont="1" applyBorder="1" applyAlignment="1" applyProtection="1">
      <alignment horizontal="center" vertical="center"/>
    </xf>
    <xf numFmtId="0" fontId="4" fillId="0" borderId="21" xfId="51" applyFont="1" applyFill="1" applyBorder="1" applyAlignment="1" applyProtection="1">
      <alignment horizontal="center" vertical="center"/>
    </xf>
    <xf numFmtId="0" fontId="6" fillId="0" borderId="22" xfId="51" applyFont="1" applyFill="1" applyBorder="1" applyAlignment="1" applyProtection="1">
      <alignment horizontal="center" vertical="center" wrapText="1"/>
    </xf>
    <xf numFmtId="0" fontId="11" fillId="0" borderId="22" xfId="51" applyFont="1" applyFill="1" applyBorder="1" applyAlignment="1" applyProtection="1">
      <alignment horizontal="center" vertical="center"/>
    </xf>
    <xf numFmtId="0" fontId="0" fillId="0" borderId="22" xfId="51" applyFont="1" applyBorder="1" applyAlignment="1" applyProtection="1">
      <alignment horizontal="center" vertical="center"/>
    </xf>
    <xf numFmtId="0" fontId="11" fillId="0" borderId="22" xfId="51" applyFont="1" applyBorder="1" applyAlignment="1" applyProtection="1">
      <alignment horizontal="center" vertical="center" wrapText="1"/>
    </xf>
    <xf numFmtId="0" fontId="0" fillId="0" borderId="22" xfId="51" applyFont="1" applyBorder="1" applyAlignment="1" applyProtection="1"/>
    <xf numFmtId="0" fontId="6" fillId="0" borderId="22" xfId="51" applyFont="1" applyBorder="1" applyAlignment="1" applyProtection="1">
      <alignment horizontal="center" vertical="center"/>
    </xf>
    <xf numFmtId="0" fontId="8" fillId="0" borderId="22" xfId="51" applyFont="1" applyBorder="1" applyAlignment="1" applyProtection="1">
      <alignment horizontal="center" vertical="center"/>
    </xf>
    <xf numFmtId="177" fontId="9" fillId="0" borderId="23" xfId="51" applyNumberFormat="1" applyFont="1" applyBorder="1" applyAlignment="1" applyProtection="1">
      <alignment horizontal="center" vertical="center"/>
      <protection locked="0"/>
    </xf>
    <xf numFmtId="0" fontId="11" fillId="0" borderId="24" xfId="51" applyFont="1" applyFill="1" applyBorder="1" applyAlignment="1" applyProtection="1">
      <alignment horizontal="left" vertical="center" shrinkToFit="1"/>
      <protection locked="0"/>
    </xf>
    <xf numFmtId="0" fontId="11" fillId="0" borderId="25" xfId="51" applyFont="1" applyFill="1" applyBorder="1" applyAlignment="1" applyProtection="1">
      <alignment horizontal="left" vertical="center" shrinkToFit="1"/>
      <protection locked="0"/>
    </xf>
    <xf numFmtId="0" fontId="11" fillId="0" borderId="25" xfId="51" applyFont="1" applyFill="1" applyBorder="1" applyAlignment="1" applyProtection="1">
      <alignment vertical="center" shrinkToFit="1"/>
      <protection locked="0"/>
    </xf>
    <xf numFmtId="0" fontId="11" fillId="0" borderId="26" xfId="51" applyFont="1" applyFill="1" applyBorder="1" applyAlignment="1" applyProtection="1">
      <alignment horizontal="left" vertical="center" shrinkToFit="1"/>
      <protection locked="0"/>
    </xf>
    <xf numFmtId="0" fontId="0" fillId="2" borderId="27" xfId="51" applyFont="1" applyFill="1" applyBorder="1" applyAlignment="1" applyProtection="1">
      <alignment horizontal="center" vertical="center" wrapText="1"/>
    </xf>
    <xf numFmtId="0" fontId="0" fillId="2" borderId="28" xfId="51" applyFont="1" applyFill="1" applyBorder="1" applyAlignment="1" applyProtection="1">
      <alignment horizontal="center" vertical="center" wrapText="1"/>
    </xf>
    <xf numFmtId="0" fontId="0" fillId="2" borderId="29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zoomScale="90" zoomScaleNormal="90" workbookViewId="0">
      <selection activeCell="I14" sqref="I14:Q14"/>
    </sheetView>
  </sheetViews>
  <sheetFormatPr defaultColWidth="9" defaultRowHeight="14.25"/>
  <cols>
    <col min="1" max="1" width="1.625" style="2" customWidth="1"/>
    <col min="2" max="2" width="6.75" style="2" customWidth="1"/>
    <col min="3" max="3" width="9.875" style="2" customWidth="1"/>
    <col min="4" max="4" width="25.625" style="2" customWidth="1"/>
    <col min="5" max="5" width="7.75" style="3" customWidth="1"/>
    <col min="6" max="6" width="6.125" style="2" customWidth="1"/>
    <col min="7" max="7" width="7.25" style="2" hidden="1" customWidth="1"/>
    <col min="8" max="8" width="6.625" style="2" customWidth="1"/>
    <col min="9" max="9" width="9.25" style="2" customWidth="1"/>
    <col min="10" max="10" width="6.875" style="2" customWidth="1"/>
    <col min="11" max="11" width="9.875" style="2" customWidth="1"/>
    <col min="12" max="12" width="12.375" style="2" customWidth="1"/>
    <col min="13" max="13" width="7.25" style="3" customWidth="1"/>
    <col min="14" max="14" width="6.125" style="2" customWidth="1"/>
    <col min="15" max="15" width="6.5" style="2" hidden="1" customWidth="1"/>
    <col min="16" max="16" width="7.875" style="2" customWidth="1"/>
    <col min="17" max="17" width="8.375" style="2" customWidth="1"/>
    <col min="18" max="19" width="11.5" style="4" hidden="1" customWidth="1"/>
    <col min="20" max="20" width="9" style="4"/>
    <col min="21" max="16384" width="9" style="2"/>
  </cols>
  <sheetData>
    <row r="1" ht="24" customHeight="1" spans="2:17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4.75" customHeight="1" spans="2:20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73"/>
      <c r="S2" s="73"/>
      <c r="T2" s="73"/>
    </row>
    <row r="3" s="1" customFormat="1" ht="28.5" spans="2:20">
      <c r="B3" s="7" t="s">
        <v>2</v>
      </c>
      <c r="C3" s="8" t="s">
        <v>3</v>
      </c>
      <c r="D3" s="8" t="s">
        <v>4</v>
      </c>
      <c r="E3" s="9" t="s">
        <v>5</v>
      </c>
      <c r="F3" s="8" t="s">
        <v>6</v>
      </c>
      <c r="G3" s="8" t="s">
        <v>7</v>
      </c>
      <c r="H3" s="10" t="s">
        <v>8</v>
      </c>
      <c r="I3" s="45" t="s">
        <v>9</v>
      </c>
      <c r="J3" s="46" t="s">
        <v>2</v>
      </c>
      <c r="K3" s="9" t="s">
        <v>3</v>
      </c>
      <c r="L3" s="9" t="s">
        <v>4</v>
      </c>
      <c r="M3" s="9" t="s">
        <v>5</v>
      </c>
      <c r="N3" s="9" t="s">
        <v>6</v>
      </c>
      <c r="O3" s="8" t="s">
        <v>7</v>
      </c>
      <c r="P3" s="47" t="s">
        <v>8</v>
      </c>
      <c r="Q3" s="74" t="s">
        <v>9</v>
      </c>
      <c r="R3" s="73"/>
      <c r="S3" s="73"/>
      <c r="T3" s="73"/>
    </row>
    <row r="4" s="1" customFormat="1" ht="27.75" customHeight="1" spans="2:20">
      <c r="B4" s="11" t="s">
        <v>10</v>
      </c>
      <c r="C4" s="12" t="s">
        <v>11</v>
      </c>
      <c r="D4" s="12" t="s">
        <v>12</v>
      </c>
      <c r="E4" s="13">
        <v>3.2</v>
      </c>
      <c r="F4" s="14" t="s">
        <v>13</v>
      </c>
      <c r="G4" s="15"/>
      <c r="H4" s="16">
        <v>42081</v>
      </c>
      <c r="I4" s="48" t="s">
        <v>14</v>
      </c>
      <c r="J4" s="22" t="s">
        <v>15</v>
      </c>
      <c r="K4" s="22" t="s">
        <v>16</v>
      </c>
      <c r="L4" s="22" t="s">
        <v>17</v>
      </c>
      <c r="M4" s="13">
        <v>3.4</v>
      </c>
      <c r="N4" s="17" t="s">
        <v>13</v>
      </c>
      <c r="O4" s="49"/>
      <c r="P4" s="50">
        <v>1122</v>
      </c>
      <c r="Q4" s="75"/>
      <c r="R4" s="73">
        <f>G4*H4</f>
        <v>0</v>
      </c>
      <c r="S4" s="73">
        <f>G12*H12</f>
        <v>0</v>
      </c>
      <c r="T4" s="73"/>
    </row>
    <row r="5" s="1" customFormat="1" ht="27.75" customHeight="1" spans="2:20">
      <c r="B5" s="11" t="s">
        <v>18</v>
      </c>
      <c r="C5" s="12" t="s">
        <v>19</v>
      </c>
      <c r="D5" s="12" t="s">
        <v>12</v>
      </c>
      <c r="E5" s="13">
        <v>3.5</v>
      </c>
      <c r="F5" s="14" t="s">
        <v>13</v>
      </c>
      <c r="G5" s="15"/>
      <c r="H5" s="16">
        <v>1152</v>
      </c>
      <c r="I5" s="48" t="s">
        <v>20</v>
      </c>
      <c r="J5" s="22" t="s">
        <v>21</v>
      </c>
      <c r="K5" s="22" t="s">
        <v>22</v>
      </c>
      <c r="L5" s="22" t="s">
        <v>23</v>
      </c>
      <c r="M5" s="13">
        <v>11.05</v>
      </c>
      <c r="N5" s="17" t="s">
        <v>13</v>
      </c>
      <c r="O5" s="49"/>
      <c r="P5" s="50">
        <v>6588</v>
      </c>
      <c r="Q5" s="76" t="s">
        <v>24</v>
      </c>
      <c r="R5" s="73">
        <f t="shared" ref="R5:R11" si="0">G5*H5</f>
        <v>0</v>
      </c>
      <c r="S5" s="73" t="e">
        <f>#REF!*#REF!</f>
        <v>#REF!</v>
      </c>
      <c r="T5" s="73"/>
    </row>
    <row r="6" s="1" customFormat="1" ht="27.75" customHeight="1" spans="2:20">
      <c r="B6" s="11" t="s">
        <v>25</v>
      </c>
      <c r="C6" s="12" t="s">
        <v>26</v>
      </c>
      <c r="D6" s="12" t="s">
        <v>27</v>
      </c>
      <c r="E6" s="13">
        <v>3.5</v>
      </c>
      <c r="F6" s="17" t="s">
        <v>13</v>
      </c>
      <c r="G6" s="15"/>
      <c r="H6" s="16">
        <v>6852</v>
      </c>
      <c r="I6" s="51" t="s">
        <v>28</v>
      </c>
      <c r="J6" s="18" t="s">
        <v>29</v>
      </c>
      <c r="K6" s="22" t="s">
        <v>30</v>
      </c>
      <c r="L6" s="22"/>
      <c r="M6" s="13">
        <v>7.23</v>
      </c>
      <c r="N6" s="17" t="s">
        <v>31</v>
      </c>
      <c r="O6" s="49"/>
      <c r="P6" s="52">
        <v>4804</v>
      </c>
      <c r="Q6" s="77"/>
      <c r="R6" s="73">
        <f t="shared" si="0"/>
        <v>0</v>
      </c>
      <c r="S6" s="73">
        <f t="shared" ref="S5:S11" si="1">O4*P4</f>
        <v>0</v>
      </c>
      <c r="T6" s="73"/>
    </row>
    <row r="7" s="1" customFormat="1" ht="27.75" customHeight="1" spans="2:20">
      <c r="B7" s="11" t="s">
        <v>32</v>
      </c>
      <c r="C7" s="12" t="s">
        <v>33</v>
      </c>
      <c r="D7" s="12" t="s">
        <v>34</v>
      </c>
      <c r="E7" s="13">
        <v>3.5</v>
      </c>
      <c r="F7" s="14" t="s">
        <v>13</v>
      </c>
      <c r="G7" s="15"/>
      <c r="H7" s="16">
        <v>1050</v>
      </c>
      <c r="I7" s="48" t="s">
        <v>35</v>
      </c>
      <c r="J7" s="18" t="s">
        <v>36</v>
      </c>
      <c r="K7" s="19" t="s">
        <v>37</v>
      </c>
      <c r="L7" s="12" t="s">
        <v>38</v>
      </c>
      <c r="M7" s="13">
        <v>7.8</v>
      </c>
      <c r="N7" s="14" t="s">
        <v>13</v>
      </c>
      <c r="O7" s="49"/>
      <c r="P7" s="52">
        <v>22664</v>
      </c>
      <c r="Q7" s="78"/>
      <c r="R7" s="73">
        <f t="shared" si="0"/>
        <v>0</v>
      </c>
      <c r="S7" s="73">
        <f t="shared" si="1"/>
        <v>0</v>
      </c>
      <c r="T7" s="73"/>
    </row>
    <row r="8" ht="27.75" customHeight="1" spans="2:19">
      <c r="B8" s="11" t="s">
        <v>39</v>
      </c>
      <c r="C8" s="18" t="s">
        <v>40</v>
      </c>
      <c r="D8" s="12" t="s">
        <v>12</v>
      </c>
      <c r="E8" s="13">
        <v>3.5</v>
      </c>
      <c r="F8" s="14" t="s">
        <v>13</v>
      </c>
      <c r="G8" s="15"/>
      <c r="H8" s="16">
        <v>11175</v>
      </c>
      <c r="I8" s="48" t="s">
        <v>41</v>
      </c>
      <c r="J8" s="18" t="s">
        <v>42</v>
      </c>
      <c r="K8" s="19" t="s">
        <v>43</v>
      </c>
      <c r="L8" s="12" t="s">
        <v>44</v>
      </c>
      <c r="M8" s="13">
        <v>7</v>
      </c>
      <c r="N8" s="14" t="s">
        <v>31</v>
      </c>
      <c r="O8" s="49"/>
      <c r="P8" s="52">
        <v>3213</v>
      </c>
      <c r="Q8" s="79"/>
      <c r="R8" s="73">
        <f t="shared" si="0"/>
        <v>0</v>
      </c>
      <c r="S8" s="73">
        <f t="shared" si="1"/>
        <v>0</v>
      </c>
    </row>
    <row r="9" ht="27.75" customHeight="1" spans="2:19">
      <c r="B9" s="11" t="s">
        <v>45</v>
      </c>
      <c r="C9" s="19" t="s">
        <v>46</v>
      </c>
      <c r="D9" s="12" t="s">
        <v>47</v>
      </c>
      <c r="E9" s="13">
        <v>10.2</v>
      </c>
      <c r="F9" s="14" t="s">
        <v>13</v>
      </c>
      <c r="G9" s="15"/>
      <c r="H9" s="16">
        <v>12279</v>
      </c>
      <c r="I9" s="53" t="s">
        <v>24</v>
      </c>
      <c r="J9" s="18" t="s">
        <v>48</v>
      </c>
      <c r="K9" s="19" t="s">
        <v>49</v>
      </c>
      <c r="L9" s="12"/>
      <c r="M9" s="13">
        <v>4.55</v>
      </c>
      <c r="N9" s="14" t="s">
        <v>13</v>
      </c>
      <c r="O9" s="49"/>
      <c r="P9" s="52">
        <v>16062</v>
      </c>
      <c r="Q9" s="80" t="s">
        <v>50</v>
      </c>
      <c r="R9" s="73">
        <f t="shared" si="0"/>
        <v>0</v>
      </c>
      <c r="S9" s="73">
        <f t="shared" si="1"/>
        <v>0</v>
      </c>
    </row>
    <row r="10" s="1" customFormat="1" ht="27.75" customHeight="1" spans="2:20">
      <c r="B10" s="11" t="s">
        <v>51</v>
      </c>
      <c r="C10" s="19" t="s">
        <v>52</v>
      </c>
      <c r="D10" s="12"/>
      <c r="E10" s="13">
        <v>6.46</v>
      </c>
      <c r="F10" s="14" t="s">
        <v>13</v>
      </c>
      <c r="G10" s="15"/>
      <c r="H10" s="16">
        <v>2715</v>
      </c>
      <c r="I10" s="18"/>
      <c r="J10" s="54" t="s">
        <v>53</v>
      </c>
      <c r="K10" s="12" t="s">
        <v>54</v>
      </c>
      <c r="L10" s="13"/>
      <c r="M10" s="13">
        <v>6</v>
      </c>
      <c r="N10" s="49" t="s">
        <v>13</v>
      </c>
      <c r="O10" s="49"/>
      <c r="P10" s="18">
        <v>600</v>
      </c>
      <c r="Q10" s="81"/>
      <c r="R10" s="73">
        <f t="shared" si="0"/>
        <v>0</v>
      </c>
      <c r="S10" s="73">
        <f t="shared" si="1"/>
        <v>0</v>
      </c>
      <c r="T10" s="73"/>
    </row>
    <row r="11" s="1" customFormat="1" ht="27.75" customHeight="1" spans="2:20">
      <c r="B11" s="20" t="s">
        <v>55</v>
      </c>
      <c r="C11" s="21" t="s">
        <v>56</v>
      </c>
      <c r="D11" s="22"/>
      <c r="E11" s="13">
        <v>7.23</v>
      </c>
      <c r="F11" s="17" t="s">
        <v>13</v>
      </c>
      <c r="G11" s="15"/>
      <c r="H11" s="16">
        <v>12973</v>
      </c>
      <c r="I11" s="55"/>
      <c r="J11" s="54" t="s">
        <v>57</v>
      </c>
      <c r="K11" s="12" t="s">
        <v>58</v>
      </c>
      <c r="L11" s="13"/>
      <c r="M11" s="13">
        <v>6.4</v>
      </c>
      <c r="N11" s="49" t="s">
        <v>13</v>
      </c>
      <c r="O11" s="49"/>
      <c r="P11" s="18">
        <v>1211</v>
      </c>
      <c r="Q11" s="81"/>
      <c r="R11" s="73">
        <f t="shared" si="0"/>
        <v>0</v>
      </c>
      <c r="S11" s="73">
        <f t="shared" si="1"/>
        <v>0</v>
      </c>
      <c r="T11" s="73"/>
    </row>
    <row r="12" ht="27.75" customHeight="1" spans="1:19">
      <c r="A12" s="1"/>
      <c r="B12" s="20" t="s">
        <v>59</v>
      </c>
      <c r="C12" s="21" t="s">
        <v>60</v>
      </c>
      <c r="D12" s="22"/>
      <c r="E12" s="13">
        <v>7.23</v>
      </c>
      <c r="F12" s="17" t="s">
        <v>13</v>
      </c>
      <c r="G12" s="15"/>
      <c r="H12" s="16">
        <v>2209</v>
      </c>
      <c r="I12" s="55"/>
      <c r="J12" s="54" t="s">
        <v>61</v>
      </c>
      <c r="K12" s="56" t="s">
        <v>62</v>
      </c>
      <c r="L12" s="56" t="s">
        <v>63</v>
      </c>
      <c r="M12" s="13">
        <v>7</v>
      </c>
      <c r="N12" s="49" t="s">
        <v>13</v>
      </c>
      <c r="O12" s="49"/>
      <c r="P12" s="52">
        <v>125</v>
      </c>
      <c r="Q12" s="79"/>
      <c r="R12" s="73"/>
      <c r="S12" s="73"/>
    </row>
    <row r="13" ht="27.75" customHeight="1" spans="1:19">
      <c r="A13" s="1"/>
      <c r="B13" s="20" t="s">
        <v>64</v>
      </c>
      <c r="C13" s="21" t="s">
        <v>65</v>
      </c>
      <c r="D13" s="22"/>
      <c r="E13" s="13">
        <v>11.05</v>
      </c>
      <c r="F13" s="17" t="s">
        <v>13</v>
      </c>
      <c r="G13" s="23"/>
      <c r="H13" s="23"/>
      <c r="I13" s="57"/>
      <c r="J13" s="18" t="s">
        <v>66</v>
      </c>
      <c r="K13" s="19" t="s">
        <v>67</v>
      </c>
      <c r="L13" s="12"/>
      <c r="M13" s="13">
        <v>9.3</v>
      </c>
      <c r="N13" s="49" t="s">
        <v>13</v>
      </c>
      <c r="O13" s="23"/>
      <c r="P13" s="23"/>
      <c r="Q13" s="79"/>
      <c r="R13" s="73" t="e">
        <f>#REF!*#REF!</f>
        <v>#REF!</v>
      </c>
      <c r="S13" s="73">
        <f>O12*P12</f>
        <v>0</v>
      </c>
    </row>
    <row r="14" ht="24.75" customHeight="1" spans="1:17">
      <c r="A14" s="1"/>
      <c r="B14" s="24"/>
      <c r="C14" s="25"/>
      <c r="D14" s="25"/>
      <c r="E14" s="25"/>
      <c r="F14" s="25"/>
      <c r="G14" s="25"/>
      <c r="H14" s="26"/>
      <c r="I14" s="58" t="s">
        <v>68</v>
      </c>
      <c r="J14" s="59"/>
      <c r="K14" s="59"/>
      <c r="L14" s="59"/>
      <c r="M14" s="59"/>
      <c r="N14" s="59"/>
      <c r="O14" s="59"/>
      <c r="P14" s="59"/>
      <c r="Q14" s="82"/>
    </row>
    <row r="15" ht="19.9" customHeight="1" spans="2:17">
      <c r="B15" s="27" t="s">
        <v>69</v>
      </c>
      <c r="C15" s="28"/>
      <c r="D15" s="28"/>
      <c r="E15" s="28"/>
      <c r="F15" s="28"/>
      <c r="G15" s="28"/>
      <c r="H15" s="28"/>
      <c r="I15" s="60" t="s">
        <v>70</v>
      </c>
      <c r="J15" s="61"/>
      <c r="K15" s="61"/>
      <c r="L15" s="61"/>
      <c r="M15" s="61"/>
      <c r="N15" s="61"/>
      <c r="O15" s="61"/>
      <c r="P15" s="61"/>
      <c r="Q15" s="83"/>
    </row>
    <row r="16" ht="19.9" customHeight="1" spans="2:17">
      <c r="B16" s="29"/>
      <c r="C16" s="30"/>
      <c r="D16" s="30"/>
      <c r="E16" s="30"/>
      <c r="F16" s="30"/>
      <c r="G16" s="30"/>
      <c r="H16" s="30"/>
      <c r="I16" s="62" t="s">
        <v>71</v>
      </c>
      <c r="J16" s="63"/>
      <c r="K16" s="63"/>
      <c r="L16" s="64" t="s">
        <v>72</v>
      </c>
      <c r="M16" s="64"/>
      <c r="N16" s="63" t="s">
        <v>73</v>
      </c>
      <c r="O16" s="63"/>
      <c r="P16" s="63"/>
      <c r="Q16" s="84"/>
    </row>
    <row r="17" ht="19.9" customHeight="1" spans="2:17">
      <c r="B17" s="29"/>
      <c r="C17" s="30"/>
      <c r="D17" s="30"/>
      <c r="E17" s="30"/>
      <c r="F17" s="30"/>
      <c r="G17" s="30"/>
      <c r="H17" s="30"/>
      <c r="I17" s="62" t="s">
        <v>74</v>
      </c>
      <c r="J17" s="63"/>
      <c r="K17" s="63"/>
      <c r="L17" s="64" t="s">
        <v>72</v>
      </c>
      <c r="M17" s="64"/>
      <c r="N17" s="64" t="s">
        <v>75</v>
      </c>
      <c r="O17" s="64"/>
      <c r="P17" s="64"/>
      <c r="Q17" s="85"/>
    </row>
    <row r="18" ht="18" customHeight="1" spans="1:17">
      <c r="A18" s="1"/>
      <c r="B18" s="31"/>
      <c r="C18" s="32"/>
      <c r="D18" s="32"/>
      <c r="E18" s="32"/>
      <c r="F18" s="32"/>
      <c r="G18" s="32"/>
      <c r="H18" s="32"/>
      <c r="I18" s="65" t="s">
        <v>76</v>
      </c>
      <c r="J18" s="66"/>
      <c r="K18" s="66"/>
      <c r="L18" s="66"/>
      <c r="M18" s="67"/>
      <c r="N18" s="66" t="s">
        <v>77</v>
      </c>
      <c r="O18" s="66"/>
      <c r="P18" s="66"/>
      <c r="Q18" s="86"/>
    </row>
    <row r="19" ht="30.95" customHeight="1" spans="2:17">
      <c r="B19" s="33" t="s">
        <v>78</v>
      </c>
      <c r="C19" s="34" t="s">
        <v>79</v>
      </c>
      <c r="D19" s="35"/>
      <c r="E19" s="36"/>
      <c r="F19" s="36" t="s">
        <v>80</v>
      </c>
      <c r="G19" s="36"/>
      <c r="H19" s="36"/>
      <c r="I19" s="36"/>
      <c r="J19" s="36"/>
      <c r="K19" s="35"/>
      <c r="L19" s="1"/>
      <c r="M19" s="36"/>
      <c r="N19" s="1"/>
      <c r="O19" s="1"/>
      <c r="P19" s="1"/>
      <c r="Q19" s="87" t="s">
        <v>78</v>
      </c>
    </row>
    <row r="20" ht="15.95" customHeight="1" spans="2:17">
      <c r="B20" s="37"/>
      <c r="C20" s="34"/>
      <c r="D20" s="35"/>
      <c r="E20" s="36"/>
      <c r="F20" s="36" t="s">
        <v>81</v>
      </c>
      <c r="G20" s="36"/>
      <c r="H20" s="36"/>
      <c r="I20" s="36"/>
      <c r="J20" s="36"/>
      <c r="K20" s="1"/>
      <c r="L20" s="1"/>
      <c r="M20" s="1"/>
      <c r="N20" s="1"/>
      <c r="O20" s="1"/>
      <c r="P20" s="1"/>
      <c r="Q20" s="88"/>
    </row>
    <row r="21" ht="33" customHeight="1" spans="2:17">
      <c r="B21" s="37"/>
      <c r="C21" s="38" t="s">
        <v>82</v>
      </c>
      <c r="D21" s="1"/>
      <c r="E21" s="36"/>
      <c r="F21" s="39"/>
      <c r="G21" s="39"/>
      <c r="H21" s="39"/>
      <c r="I21" s="1"/>
      <c r="J21" s="68"/>
      <c r="K21" s="1"/>
      <c r="L21" s="69" t="s">
        <v>83</v>
      </c>
      <c r="M21" s="69"/>
      <c r="N21" s="69"/>
      <c r="O21" s="69"/>
      <c r="P21" s="69"/>
      <c r="Q21" s="88"/>
    </row>
    <row r="22" ht="23.1" customHeight="1" spans="2:17">
      <c r="B22" s="37"/>
      <c r="C22" s="1"/>
      <c r="D22" s="1"/>
      <c r="E22" s="36"/>
      <c r="F22" s="1"/>
      <c r="G22" s="1"/>
      <c r="H22" s="1"/>
      <c r="I22" s="1"/>
      <c r="J22" s="68"/>
      <c r="K22" s="1"/>
      <c r="L22" s="70" t="s">
        <v>84</v>
      </c>
      <c r="M22" s="70"/>
      <c r="N22" s="70"/>
      <c r="O22" s="70"/>
      <c r="P22" s="70"/>
      <c r="Q22" s="88"/>
    </row>
    <row r="23" ht="24" customHeight="1" spans="2:17">
      <c r="B23" s="40"/>
      <c r="C23" s="41" t="s">
        <v>85</v>
      </c>
      <c r="D23" s="42"/>
      <c r="E23" s="43"/>
      <c r="F23" s="44"/>
      <c r="G23" s="44"/>
      <c r="H23" s="44"/>
      <c r="I23" s="44"/>
      <c r="J23" s="71"/>
      <c r="K23" s="42"/>
      <c r="L23" s="72" t="s">
        <v>86</v>
      </c>
      <c r="M23" s="72"/>
      <c r="N23" s="72"/>
      <c r="O23" s="72"/>
      <c r="P23" s="72"/>
      <c r="Q23" s="89"/>
    </row>
    <row r="24" spans="10:11">
      <c r="J24" s="1"/>
      <c r="K24" s="1"/>
    </row>
  </sheetData>
  <sheetProtection algorithmName="SHA-512" hashValue="B98dAEQczcAfBJ4288Hj34azcRosngs3in/6NQH63X4vyNgj7E7NL38txDmP+QN4skPZCInyTNUkduOhdPjVUA==" saltValue="N33SQUGHD1HZE0cWMzcZWg==" spinCount="100000" sheet="1" selectLockedCells="1" formatCells="0" formatColumns="0" formatRows="0" objects="1"/>
  <mergeCells count="22">
    <mergeCell ref="B1:Q1"/>
    <mergeCell ref="B2:P2"/>
    <mergeCell ref="B14:H14"/>
    <mergeCell ref="I14:Q14"/>
    <mergeCell ref="I15:Q15"/>
    <mergeCell ref="I16:K16"/>
    <mergeCell ref="L16:M16"/>
    <mergeCell ref="N16:Q16"/>
    <mergeCell ref="I17:K17"/>
    <mergeCell ref="L17:M17"/>
    <mergeCell ref="N17:Q17"/>
    <mergeCell ref="I18:L18"/>
    <mergeCell ref="N18:Q18"/>
    <mergeCell ref="F19:J19"/>
    <mergeCell ref="F20:J20"/>
    <mergeCell ref="L20:P20"/>
    <mergeCell ref="L21:P21"/>
    <mergeCell ref="L22:P22"/>
    <mergeCell ref="L23:P23"/>
    <mergeCell ref="B19:B23"/>
    <mergeCell ref="Q19:Q23"/>
    <mergeCell ref="B15:H18"/>
  </mergeCells>
  <printOptions horizontalCentered="1"/>
  <pageMargins left="0.17" right="0.08" top="0.551181102362205" bottom="0.31496062992126" header="0.15748031496063" footer="0.15748031496063"/>
  <pageSetup paperSize="9" scale="7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0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7.湿粉条类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2024-06-18T03:59:00Z</cp:lastPrinted>
  <dcterms:modified xsi:type="dcterms:W3CDTF">2025-06-04T00:14:51Z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9F21A66E876F43C5B75B0FD795C66311</vt:lpwstr>
  </property>
</Properties>
</file>