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hidePivotFieldList="1"/>
  <bookViews>
    <workbookView windowWidth="27945" windowHeight="12375" tabRatio="954"/>
  </bookViews>
  <sheets>
    <sheet name="4.冻肉饼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<sst xmlns="http://schemas.openxmlformats.org/spreadsheetml/2006/main" count="143" uniqueCount="97">
  <si>
    <t>华南农业大学饮食服务中心面点原材料采购报价表</t>
  </si>
  <si>
    <t>18、面点原材料</t>
  </si>
  <si>
    <t>编码</t>
  </si>
  <si>
    <t>品名</t>
  </si>
  <si>
    <t>品牌</t>
  </si>
  <si>
    <t>规格</t>
  </si>
  <si>
    <t>采购限价</t>
  </si>
  <si>
    <t>配送价</t>
  </si>
  <si>
    <t>参考用量</t>
  </si>
  <si>
    <t>报价单位</t>
  </si>
  <si>
    <t>GD0001</t>
  </si>
  <si>
    <t>速冻港式2107蛋挞皮</t>
  </si>
  <si>
    <t>奥昆/大佬强</t>
  </si>
  <si>
    <t>578g/袋*10袋*340个</t>
  </si>
  <si>
    <t>个</t>
  </si>
  <si>
    <t>GD0006</t>
  </si>
  <si>
    <t>玫瑰鲜花饼</t>
  </si>
  <si>
    <t>大佬强</t>
  </si>
  <si>
    <t>12个/层*12层/箱</t>
  </si>
  <si>
    <t>GD0003</t>
  </si>
  <si>
    <t>绿豆饼</t>
  </si>
  <si>
    <t>奥昆/金香可斯</t>
  </si>
  <si>
    <t>1*240个/件</t>
  </si>
  <si>
    <t>GD0020</t>
  </si>
  <si>
    <t>高桶蛋挞皮</t>
  </si>
  <si>
    <t>奥昆</t>
  </si>
  <si>
    <t>8个/袋×13袋/箱</t>
  </si>
  <si>
    <t>GD0004</t>
  </si>
  <si>
    <t>红豆饼</t>
  </si>
  <si>
    <t>GD0023</t>
  </si>
  <si>
    <t>多谷物餐包</t>
  </si>
  <si>
    <t>25个/包*4包/箱</t>
  </si>
  <si>
    <t>GD0005</t>
  </si>
  <si>
    <t>老婆饼（升级版）</t>
  </si>
  <si>
    <t>GD0026</t>
  </si>
  <si>
    <t>麻薯胚30#</t>
  </si>
  <si>
    <t>24个*5托</t>
  </si>
  <si>
    <t>GD0013</t>
  </si>
  <si>
    <t>蛋黄酥饼胚</t>
  </si>
  <si>
    <t>1*65g*30个*5层</t>
  </si>
  <si>
    <t>GD0028</t>
  </si>
  <si>
    <t>脆皮菠萝面包</t>
  </si>
  <si>
    <t>6个/包*12袋/箱</t>
  </si>
  <si>
    <t>GD0014</t>
  </si>
  <si>
    <t>榴莲酥</t>
  </si>
  <si>
    <t>1*216个</t>
  </si>
  <si>
    <t>GD0029</t>
  </si>
  <si>
    <t>速冻爆汁生肉陷饼</t>
  </si>
  <si>
    <t>55g/个*30个/托/5托/箱</t>
  </si>
  <si>
    <t>GD0015</t>
  </si>
  <si>
    <t>叉烧酥</t>
  </si>
  <si>
    <t>1*168个/件</t>
  </si>
  <si>
    <t>GD0033</t>
  </si>
  <si>
    <t>牛角包（原味20#）</t>
  </si>
  <si>
    <t>16个/托*6托/箱</t>
  </si>
  <si>
    <t>GD0016</t>
  </si>
  <si>
    <t>蓝莓注馅甜甜圈</t>
  </si>
  <si>
    <t>1*75个</t>
  </si>
  <si>
    <t>GD0034</t>
  </si>
  <si>
    <t>苹果派</t>
  </si>
  <si>
    <t>15个/层*10层/箱</t>
  </si>
  <si>
    <t>GD0017</t>
  </si>
  <si>
    <t>草莓注馅甜甜圈</t>
  </si>
  <si>
    <t>GD0030</t>
  </si>
  <si>
    <t>（餐饮专供）速冻迷你甜甜圈（含糖分）</t>
  </si>
  <si>
    <t>18个/袋*9袋/箱</t>
  </si>
  <si>
    <t>GD0031</t>
  </si>
  <si>
    <t>绿茶佛饼</t>
  </si>
  <si>
    <t>啊诺</t>
  </si>
  <si>
    <t>1*6盒*32个</t>
  </si>
  <si>
    <t>盒</t>
  </si>
  <si>
    <t>GD0035</t>
  </si>
  <si>
    <t>千层花边葡挞</t>
  </si>
  <si>
    <t>600g*20个/袋*10袋</t>
  </si>
  <si>
    <t>GD0032</t>
  </si>
  <si>
    <t>速冻鸡仔饼生胚</t>
  </si>
  <si>
    <t>绰士</t>
  </si>
  <si>
    <t>1*16kg*720个</t>
  </si>
  <si>
    <r>
      <t>本期报价下浮率=</t>
    </r>
    <r>
      <rPr>
        <b/>
        <u/>
        <sz val="12"/>
        <color indexed="12"/>
        <rFont val="宋体"/>
        <charset val="134"/>
      </rPr>
      <t xml:space="preserve">     %</t>
    </r>
  </si>
  <si>
    <r>
      <t>备注：</t>
    </r>
    <r>
      <rPr>
        <b/>
        <u/>
        <sz val="11"/>
        <rFont val="宋体"/>
        <charset val="134"/>
      </rPr>
      <t>供货商报价时请注意“报价单位”</t>
    </r>
    <r>
      <rPr>
        <sz val="11"/>
        <rFont val="宋体"/>
        <charset val="134"/>
      </rPr>
      <t>,“参考用量”项仅供投标商参考报价，食堂方每月会根据实际生产需要及各个品种的报价自行调整用量，请投标商谨慎报价。供应商不得擅自更改报价表的任何内容，</t>
    </r>
    <r>
      <rPr>
        <b/>
        <u/>
        <sz val="11"/>
        <rFont val="宋体"/>
        <charset val="134"/>
      </rPr>
      <t>配送价=采购限价*（1-下浮率），等于或高于采购限价视为无效投标。此报价表仅填写下浮率。供货期：2025年6月26日-2025年12月25日</t>
    </r>
  </si>
  <si>
    <t>报价单位（盖章）：</t>
  </si>
  <si>
    <t>下单联系人：</t>
  </si>
  <si>
    <t>电话：</t>
  </si>
  <si>
    <t>下单QQ：</t>
  </si>
  <si>
    <t>投诉联系人：</t>
  </si>
  <si>
    <t>对帐电话：</t>
  </si>
  <si>
    <t>报价时间：    年   月    日</t>
  </si>
  <si>
    <t>对帐QQ：</t>
  </si>
  <si>
    <t>此栏只限招标单位填写</t>
  </si>
  <si>
    <r>
      <rPr>
        <sz val="11"/>
        <rFont val="宋体"/>
        <charset val="134"/>
      </rPr>
      <t>复核下浮率：</t>
    </r>
    <r>
      <rPr>
        <u/>
        <sz val="11"/>
        <rFont val="宋体"/>
        <charset val="134"/>
      </rPr>
      <t xml:space="preserve">                   </t>
    </r>
  </si>
  <si>
    <t>评标结果：①中标（  ）</t>
  </si>
  <si>
    <t>评标人签名：</t>
  </si>
  <si>
    <r>
      <rPr>
        <sz val="11"/>
        <rFont val="宋体"/>
        <charset val="134"/>
      </rPr>
      <t>排名：第</t>
    </r>
    <r>
      <rPr>
        <u/>
        <sz val="11"/>
        <rFont val="宋体"/>
        <charset val="134"/>
      </rPr>
      <t xml:space="preserve">    </t>
    </r>
    <r>
      <rPr>
        <sz val="11"/>
        <rFont val="宋体"/>
        <charset val="134"/>
      </rPr>
      <t xml:space="preserve">名 </t>
    </r>
  </si>
  <si>
    <t xml:space="preserve">         ②不中标（  ）</t>
  </si>
  <si>
    <t>复核人签名：</t>
  </si>
  <si>
    <t>备注：</t>
  </si>
  <si>
    <t xml:space="preserve">评 标 日 期：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</si>
</sst>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  <numFmt numFmtId="178" formatCode="0_);[Red]\(0\)"/>
  </numFmts>
  <fonts count="52">
    <font>
      <sz val="12"/>
      <name val="宋体"/>
      <charset val="134"/>
    </font>
    <font>
      <b/>
      <sz val="12"/>
      <name val="宋体"/>
      <charset val="134"/>
    </font>
    <font>
      <b/>
      <sz val="14"/>
      <name val="宋体"/>
      <charset val="134"/>
    </font>
    <font>
      <b/>
      <sz val="12"/>
      <name val="黑体"/>
      <family val="3"/>
      <charset val="134"/>
    </font>
    <font>
      <b/>
      <sz val="10"/>
      <name val="宋体"/>
      <charset val="134"/>
    </font>
    <font>
      <b/>
      <sz val="10"/>
      <name val="黑体"/>
      <family val="3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b/>
      <sz val="12"/>
      <color indexed="12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b/>
      <sz val="12"/>
      <color rgb="FF0000FF"/>
      <name val="宋体"/>
      <charset val="134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family val="2"/>
      <charset val="0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b/>
      <u/>
      <sz val="12"/>
      <color indexed="12"/>
      <name val="宋体"/>
      <charset val="134"/>
    </font>
    <font>
      <u/>
      <sz val="11"/>
      <name val="宋体"/>
      <charset val="134"/>
    </font>
    <font>
      <b/>
      <u/>
      <sz val="11"/>
      <name val="宋体"/>
      <charset val="134"/>
    </font>
  </fonts>
  <fills count="56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36">
    <border>
      <left/>
      <right/>
      <top/>
      <bottom/>
      <diagonal/>
    </border>
    <border>
      <left style="medium">
        <color indexed="8"/>
      </left>
      <right style="thin">
        <color auto="1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8"/>
      </top>
      <bottom style="thin">
        <color auto="1"/>
      </bottom>
      <diagonal/>
    </border>
    <border>
      <left style="medium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indexed="8"/>
      </bottom>
      <diagonal/>
    </border>
    <border>
      <left style="thin">
        <color auto="1"/>
      </left>
      <right style="medium">
        <color indexed="8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thin">
        <color auto="1"/>
      </bottom>
      <diagonal/>
    </border>
    <border>
      <left/>
      <right style="medium">
        <color indexed="8"/>
      </right>
      <top style="thin">
        <color auto="1"/>
      </top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17">
    <xf numFmtId="0" fontId="0" fillId="0" borderId="0">
      <alignment vertical="center"/>
    </xf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0" fillId="4" borderId="18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5" borderId="22" applyNumberFormat="0" applyAlignment="0" applyProtection="0">
      <alignment vertical="center"/>
    </xf>
    <xf numFmtId="0" fontId="21" fillId="6" borderId="23" applyNumberFormat="0" applyAlignment="0" applyProtection="0">
      <alignment vertical="center"/>
    </xf>
    <xf numFmtId="0" fontId="22" fillId="6" borderId="22" applyNumberFormat="0" applyAlignment="0" applyProtection="0">
      <alignment vertical="center"/>
    </xf>
    <xf numFmtId="0" fontId="23" fillId="7" borderId="24" applyNumberFormat="0" applyAlignment="0" applyProtection="0">
      <alignment vertical="center"/>
    </xf>
    <xf numFmtId="0" fontId="24" fillId="0" borderId="25" applyNumberFormat="0" applyFill="0" applyAlignment="0" applyProtection="0">
      <alignment vertical="center"/>
    </xf>
    <xf numFmtId="0" fontId="25" fillId="0" borderId="26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37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39" borderId="0" applyNumberFormat="0" applyBorder="0" applyAlignment="0" applyProtection="0">
      <alignment vertical="center"/>
    </xf>
    <xf numFmtId="0" fontId="31" fillId="40" borderId="0" applyNumberFormat="0" applyBorder="0" applyAlignment="0" applyProtection="0">
      <alignment vertical="center"/>
    </xf>
    <xf numFmtId="0" fontId="31" fillId="41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41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3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32" fillId="48" borderId="0" applyNumberFormat="0" applyBorder="0" applyAlignment="0" applyProtection="0">
      <alignment vertical="center"/>
    </xf>
    <xf numFmtId="0" fontId="33" fillId="0" borderId="27" applyNumberFormat="0" applyFill="0" applyAlignment="0" applyProtection="0">
      <alignment vertical="center"/>
    </xf>
    <xf numFmtId="0" fontId="34" fillId="0" borderId="28" applyNumberFormat="0" applyFill="0" applyAlignment="0" applyProtection="0">
      <alignment vertical="center"/>
    </xf>
    <xf numFmtId="0" fontId="35" fillId="0" borderId="29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38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40" fillId="0" borderId="30" applyNumberFormat="0" applyFill="0" applyAlignment="0" applyProtection="0">
      <alignment vertical="center"/>
    </xf>
    <xf numFmtId="0" fontId="41" fillId="49" borderId="31" applyNumberFormat="0" applyAlignment="0" applyProtection="0">
      <alignment vertical="center"/>
    </xf>
    <xf numFmtId="0" fontId="42" fillId="3" borderId="32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33" applyNumberFormat="0" applyFill="0" applyAlignment="0" applyProtection="0">
      <alignment vertical="center"/>
    </xf>
    <xf numFmtId="0" fontId="32" fillId="50" borderId="0" applyNumberFormat="0" applyBorder="0" applyAlignment="0" applyProtection="0">
      <alignment vertical="center"/>
    </xf>
    <xf numFmtId="0" fontId="32" fillId="51" borderId="0" applyNumberFormat="0" applyBorder="0" applyAlignment="0" applyProtection="0">
      <alignment vertical="center"/>
    </xf>
    <xf numFmtId="0" fontId="32" fillId="52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46" fillId="54" borderId="0" applyNumberFormat="0" applyBorder="0" applyAlignment="0" applyProtection="0">
      <alignment vertical="center"/>
    </xf>
    <xf numFmtId="0" fontId="47" fillId="49" borderId="34" applyNumberFormat="0" applyAlignment="0" applyProtection="0">
      <alignment vertical="center"/>
    </xf>
    <xf numFmtId="0" fontId="48" fillId="40" borderId="31" applyNumberFormat="0" applyAlignment="0" applyProtection="0">
      <alignment vertical="center"/>
    </xf>
    <xf numFmtId="0" fontId="0" fillId="55" borderId="35" applyNumberFormat="0" applyFont="0" applyAlignment="0" applyProtection="0">
      <alignment vertical="center"/>
    </xf>
  </cellStyleXfs>
  <cellXfs count="65">
    <xf numFmtId="0" fontId="0" fillId="0" borderId="0" xfId="0" applyAlignment="1"/>
    <xf numFmtId="0" fontId="0" fillId="0" borderId="0" xfId="51" applyFont="1" applyBorder="1" applyAlignment="1" applyProtection="1"/>
    <xf numFmtId="0" fontId="1" fillId="0" borderId="0" xfId="51" applyFont="1" applyBorder="1" applyAlignment="1" applyProtection="1"/>
    <xf numFmtId="0" fontId="0" fillId="0" borderId="0" xfId="51" applyFont="1" applyAlignment="1" applyProtection="1"/>
    <xf numFmtId="0" fontId="0" fillId="0" borderId="0" xfId="51" applyFont="1" applyAlignment="1" applyProtection="1">
      <alignment horizontal="left"/>
    </xf>
    <xf numFmtId="0" fontId="0" fillId="0" borderId="0" xfId="51" applyFont="1" applyFill="1" applyAlignment="1" applyProtection="1"/>
    <xf numFmtId="0" fontId="2" fillId="0" borderId="0" xfId="51" applyFont="1" applyAlignment="1" applyProtection="1">
      <alignment horizontal="center" wrapText="1"/>
    </xf>
    <xf numFmtId="0" fontId="3" fillId="0" borderId="0" xfId="51" applyFont="1" applyBorder="1" applyAlignment="1" applyProtection="1">
      <alignment horizontal="left" vertical="center" wrapText="1"/>
    </xf>
    <xf numFmtId="0" fontId="4" fillId="0" borderId="1" xfId="51" applyFont="1" applyBorder="1" applyAlignment="1" applyProtection="1">
      <alignment horizontal="center" vertical="center" wrapText="1"/>
    </xf>
    <xf numFmtId="0" fontId="5" fillId="0" borderId="2" xfId="51" applyFont="1" applyBorder="1" applyAlignment="1" applyProtection="1">
      <alignment horizontal="center" vertical="center" wrapText="1"/>
    </xf>
    <xf numFmtId="0" fontId="5" fillId="2" borderId="2" xfId="51" applyFont="1" applyFill="1" applyBorder="1" applyAlignment="1" applyProtection="1">
      <alignment horizontal="center" vertical="center" wrapText="1"/>
    </xf>
    <xf numFmtId="176" fontId="5" fillId="0" borderId="2" xfId="51" applyNumberFormat="1" applyFont="1" applyFill="1" applyBorder="1" applyAlignment="1" applyProtection="1">
      <alignment horizontal="center" vertical="center" wrapText="1"/>
    </xf>
    <xf numFmtId="0" fontId="6" fillId="0" borderId="3" xfId="51" applyFont="1" applyBorder="1" applyAlignment="1" applyProtection="1">
      <alignment horizontal="center"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177" fontId="6" fillId="2" borderId="4" xfId="51" applyNumberFormat="1" applyFont="1" applyFill="1" applyBorder="1" applyAlignment="1" applyProtection="1">
      <alignment horizontal="center" vertical="center" wrapText="1"/>
    </xf>
    <xf numFmtId="0" fontId="6" fillId="0" borderId="4" xfId="51" applyFont="1" applyFill="1" applyBorder="1" applyAlignment="1" applyProtection="1">
      <alignment horizontal="center" vertical="center" wrapText="1" shrinkToFit="1"/>
    </xf>
    <xf numFmtId="177" fontId="8" fillId="0" borderId="3" xfId="51" applyNumberFormat="1" applyFont="1" applyBorder="1" applyAlignment="1" applyProtection="1">
      <alignment horizontal="center" vertical="center" wrapText="1"/>
    </xf>
    <xf numFmtId="177" fontId="8" fillId="0" borderId="4" xfId="51" applyNumberFormat="1" applyFont="1" applyBorder="1" applyAlignment="1" applyProtection="1">
      <alignment horizontal="center" vertical="center" wrapText="1"/>
    </xf>
    <xf numFmtId="0" fontId="9" fillId="0" borderId="5" xfId="51" applyFont="1" applyFill="1" applyBorder="1" applyAlignment="1" applyProtection="1">
      <alignment horizontal="left" vertical="center" wrapText="1"/>
    </xf>
    <xf numFmtId="0" fontId="10" fillId="0" borderId="6" xfId="51" applyFont="1" applyFill="1" applyBorder="1" applyAlignment="1" applyProtection="1">
      <alignment horizontal="left" vertical="center" wrapText="1"/>
    </xf>
    <xf numFmtId="0" fontId="10" fillId="0" borderId="7" xfId="51" applyFont="1" applyFill="1" applyBorder="1" applyAlignment="1" applyProtection="1">
      <alignment horizontal="left" vertical="center" wrapText="1"/>
    </xf>
    <xf numFmtId="0" fontId="10" fillId="0" borderId="0" xfId="51" applyFont="1" applyFill="1" applyBorder="1" applyAlignment="1" applyProtection="1">
      <alignment horizontal="left" vertical="center" wrapText="1"/>
    </xf>
    <xf numFmtId="0" fontId="10" fillId="0" borderId="8" xfId="51" applyFont="1" applyFill="1" applyBorder="1" applyAlignment="1" applyProtection="1">
      <alignment horizontal="left" vertical="center" wrapText="1"/>
    </xf>
    <xf numFmtId="0" fontId="10" fillId="0" borderId="9" xfId="51" applyFont="1" applyFill="1" applyBorder="1" applyAlignment="1" applyProtection="1">
      <alignment horizontal="left" vertical="center" wrapText="1"/>
    </xf>
    <xf numFmtId="0" fontId="0" fillId="0" borderId="7" xfId="51" applyFont="1" applyBorder="1" applyAlignment="1" applyProtection="1"/>
    <xf numFmtId="0" fontId="6" fillId="3" borderId="5" xfId="51" applyFont="1" applyFill="1" applyBorder="1" applyAlignment="1" applyProtection="1">
      <alignment horizontal="center" vertical="center" wrapText="1"/>
    </xf>
    <xf numFmtId="0" fontId="10" fillId="0" borderId="10" xfId="51" applyFont="1" applyBorder="1" applyAlignment="1" applyProtection="1">
      <alignment vertical="center"/>
    </xf>
    <xf numFmtId="0" fontId="10" fillId="0" borderId="6" xfId="51" applyFont="1" applyBorder="1" applyAlignment="1" applyProtection="1">
      <alignment vertical="center"/>
    </xf>
    <xf numFmtId="0" fontId="7" fillId="0" borderId="6" xfId="0" applyFont="1" applyBorder="1" applyProtection="1">
      <alignment vertical="center"/>
    </xf>
    <xf numFmtId="178" fontId="10" fillId="0" borderId="6" xfId="51" applyNumberFormat="1" applyFont="1" applyBorder="1" applyAlignment="1" applyProtection="1">
      <alignment vertical="center"/>
    </xf>
    <xf numFmtId="0" fontId="6" fillId="3" borderId="7" xfId="51" applyFont="1" applyFill="1" applyBorder="1" applyAlignment="1" applyProtection="1">
      <alignment horizontal="center" vertical="center" wrapText="1"/>
    </xf>
    <xf numFmtId="0" fontId="10" fillId="0" borderId="11" xfId="51" applyFont="1" applyBorder="1" applyAlignment="1" applyProtection="1">
      <alignment vertical="center"/>
    </xf>
    <xf numFmtId="0" fontId="10" fillId="0" borderId="0" xfId="51" applyFont="1" applyBorder="1" applyAlignment="1" applyProtection="1">
      <alignment vertical="center"/>
    </xf>
    <xf numFmtId="177" fontId="10" fillId="0" borderId="0" xfId="51" applyNumberFormat="1" applyFont="1" applyFill="1" applyBorder="1" applyAlignment="1" applyProtection="1">
      <alignment horizontal="center" vertical="center"/>
    </xf>
    <xf numFmtId="0" fontId="6" fillId="3" borderId="8" xfId="51" applyFont="1" applyFill="1" applyBorder="1" applyAlignment="1" applyProtection="1">
      <alignment horizontal="center" vertical="center" wrapText="1"/>
    </xf>
    <xf numFmtId="0" fontId="10" fillId="0" borderId="12" xfId="51" applyFont="1" applyBorder="1" applyAlignment="1" applyProtection="1">
      <alignment vertical="center"/>
    </xf>
    <xf numFmtId="0" fontId="10" fillId="0" borderId="9" xfId="51" applyFont="1" applyBorder="1" applyAlignment="1" applyProtection="1">
      <alignment horizontal="center" vertical="center"/>
    </xf>
    <xf numFmtId="177" fontId="10" fillId="0" borderId="9" xfId="51" applyNumberFormat="1" applyFont="1" applyFill="1" applyBorder="1" applyAlignment="1" applyProtection="1">
      <alignment horizontal="center" vertical="center"/>
    </xf>
    <xf numFmtId="178" fontId="10" fillId="0" borderId="9" xfId="51" applyNumberFormat="1" applyFont="1" applyBorder="1" applyAlignment="1" applyProtection="1">
      <alignment horizontal="center" vertical="center"/>
    </xf>
    <xf numFmtId="0" fontId="5" fillId="0" borderId="2" xfId="51" applyFont="1" applyFill="1" applyBorder="1" applyAlignment="1" applyProtection="1">
      <alignment horizontal="center" vertical="center" wrapText="1"/>
    </xf>
    <xf numFmtId="0" fontId="4" fillId="0" borderId="2" xfId="51" applyFont="1" applyBorder="1" applyAlignment="1" applyProtection="1">
      <alignment horizontal="center" vertical="center" wrapText="1"/>
    </xf>
    <xf numFmtId="0" fontId="6" fillId="0" borderId="4" xfId="51" applyFont="1" applyFill="1" applyBorder="1" applyAlignment="1" applyProtection="1">
      <alignment horizontal="center" vertical="center" wrapText="1"/>
    </xf>
    <xf numFmtId="0" fontId="6" fillId="0" borderId="4" xfId="51" applyFont="1" applyBorder="1" applyAlignment="1" applyProtection="1">
      <alignment horizontal="center" vertical="center" wrapText="1"/>
    </xf>
    <xf numFmtId="176" fontId="7" fillId="0" borderId="4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177" fontId="11" fillId="0" borderId="6" xfId="51" applyNumberFormat="1" applyFont="1" applyBorder="1" applyAlignment="1" applyProtection="1">
      <alignment horizontal="center" vertical="center" wrapText="1"/>
      <protection locked="0"/>
    </xf>
    <xf numFmtId="177" fontId="8" fillId="0" borderId="6" xfId="51" applyNumberFormat="1" applyFont="1" applyBorder="1" applyAlignment="1" applyProtection="1">
      <alignment horizontal="center" vertical="center" wrapText="1"/>
      <protection locked="0"/>
    </xf>
    <xf numFmtId="0" fontId="6" fillId="0" borderId="10" xfId="51" applyFont="1" applyFill="1" applyBorder="1" applyAlignment="1" applyProtection="1">
      <alignment horizontal="left" vertical="center" shrinkToFit="1"/>
      <protection locked="0"/>
    </xf>
    <xf numFmtId="0" fontId="6" fillId="0" borderId="6" xfId="51" applyFont="1" applyFill="1" applyBorder="1" applyAlignment="1" applyProtection="1">
      <alignment horizontal="left" vertical="center" shrinkToFit="1"/>
      <protection locked="0"/>
    </xf>
    <xf numFmtId="0" fontId="6" fillId="0" borderId="11" xfId="51" applyFont="1" applyFill="1" applyBorder="1" applyAlignment="1" applyProtection="1">
      <alignment horizontal="left" vertical="center" shrinkToFit="1"/>
      <protection locked="0"/>
    </xf>
    <xf numFmtId="0" fontId="6" fillId="0" borderId="0" xfId="51" applyFont="1" applyFill="1" applyAlignment="1" applyProtection="1">
      <alignment horizontal="left" vertical="center" shrinkToFit="1"/>
      <protection locked="0"/>
    </xf>
    <xf numFmtId="0" fontId="6" fillId="0" borderId="0" xfId="51" applyFont="1" applyFill="1" applyBorder="1" applyAlignment="1" applyProtection="1">
      <alignment horizontal="left" vertical="center" shrinkToFit="1"/>
      <protection locked="0"/>
    </xf>
    <xf numFmtId="0" fontId="6" fillId="0" borderId="12" xfId="51" applyFont="1" applyFill="1" applyBorder="1" applyAlignment="1" applyProtection="1">
      <alignment horizontal="left" vertical="center" shrinkToFit="1"/>
      <protection locked="0"/>
    </xf>
    <xf numFmtId="0" fontId="6" fillId="0" borderId="9" xfId="51" applyFont="1" applyFill="1" applyBorder="1" applyAlignment="1" applyProtection="1">
      <alignment horizontal="left" vertical="center" shrinkToFit="1"/>
      <protection locked="0"/>
    </xf>
    <xf numFmtId="0" fontId="10" fillId="0" borderId="9" xfId="51" applyFont="1" applyBorder="1" applyAlignment="1" applyProtection="1">
      <alignment vertical="center"/>
    </xf>
    <xf numFmtId="0" fontId="5" fillId="0" borderId="13" xfId="51" applyFont="1" applyFill="1" applyBorder="1" applyAlignment="1" applyProtection="1">
      <alignment horizontal="center" vertical="center" wrapText="1"/>
    </xf>
    <xf numFmtId="0" fontId="6" fillId="0" borderId="14" xfId="51" applyFont="1" applyBorder="1" applyAlignment="1" applyProtection="1">
      <alignment horizontal="center" vertical="center" wrapText="1"/>
    </xf>
    <xf numFmtId="177" fontId="8" fillId="0" borderId="15" xfId="51" applyNumberFormat="1" applyFont="1" applyBorder="1" applyAlignment="1" applyProtection="1">
      <alignment horizontal="center" vertical="center" wrapText="1"/>
      <protection locked="0"/>
    </xf>
    <xf numFmtId="0" fontId="6" fillId="0" borderId="15" xfId="51" applyFont="1" applyFill="1" applyBorder="1" applyAlignment="1" applyProtection="1">
      <alignment horizontal="left" vertical="center" shrinkToFit="1"/>
      <protection locked="0"/>
    </xf>
    <xf numFmtId="0" fontId="6" fillId="0" borderId="16" xfId="51" applyFont="1" applyFill="1" applyBorder="1" applyAlignment="1" applyProtection="1">
      <alignment horizontal="left" vertical="center" shrinkToFit="1"/>
      <protection locked="0"/>
    </xf>
    <xf numFmtId="0" fontId="6" fillId="0" borderId="17" xfId="51" applyFont="1" applyFill="1" applyBorder="1" applyAlignment="1" applyProtection="1">
      <alignment horizontal="left" vertical="center" shrinkToFit="1"/>
      <protection locked="0"/>
    </xf>
    <xf numFmtId="0" fontId="0" fillId="0" borderId="16" xfId="51" applyFont="1" applyBorder="1" applyAlignment="1" applyProtection="1"/>
    <xf numFmtId="0" fontId="10" fillId="0" borderId="15" xfId="51" applyFont="1" applyBorder="1" applyAlignment="1" applyProtection="1">
      <alignment vertical="center"/>
    </xf>
    <xf numFmtId="0" fontId="10" fillId="0" borderId="16" xfId="51" applyFont="1" applyBorder="1" applyAlignment="1" applyProtection="1">
      <alignment vertical="center"/>
    </xf>
    <xf numFmtId="0" fontId="10" fillId="0" borderId="17" xfId="51" applyFont="1" applyBorder="1" applyAlignment="1" applyProtection="1">
      <alignment vertical="center"/>
    </xf>
  </cellXfs>
  <cellStyles count="21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2 2" xfId="50"/>
    <cellStyle name="20% - 强调文字颜色 2 4 3 2 4 4" xfId="51"/>
    <cellStyle name="20% - 强调文字颜色 2 4 3 2 4 4 10" xfId="52"/>
    <cellStyle name="20% - 强调文字颜色 2 4 3 2 4 4 11" xfId="53"/>
    <cellStyle name="20% - 强调文字颜色 2 4 3 2 4 4 12" xfId="54"/>
    <cellStyle name="20% - 强调文字颜色 2 4 3 2 4 4 13" xfId="55"/>
    <cellStyle name="20% - 强调文字颜色 2 4 3 2 4 4 14" xfId="56"/>
    <cellStyle name="20% - 强调文字颜色 2 4 3 2 4 4 15" xfId="57"/>
    <cellStyle name="20% - 强调文字颜色 2 4 3 2 4 4 16" xfId="58"/>
    <cellStyle name="20% - 强调文字颜色 2 4 3 2 4 4 17" xfId="59"/>
    <cellStyle name="20% - 强调文字颜色 2 4 3 2 4 4 18" xfId="60"/>
    <cellStyle name="20% - 强调文字颜色 2 4 3 2 4 4 19" xfId="61"/>
    <cellStyle name="20% - 强调文字颜色 2 4 3 2 4 4 2" xfId="62"/>
    <cellStyle name="20% - 强调文字颜色 2 4 3 2 4 4 20" xfId="63"/>
    <cellStyle name="20% - 强调文字颜色 2 4 3 2 4 4 3" xfId="64"/>
    <cellStyle name="20% - 强调文字颜色 2 4 3 2 4 4 4" xfId="65"/>
    <cellStyle name="20% - 强调文字颜色 2 4 3 2 4 4 5" xfId="66"/>
    <cellStyle name="20% - 强调文字颜色 2 4 3 2 4 4 6" xfId="67"/>
    <cellStyle name="20% - 强调文字颜色 2 4 3 2 4 4 7" xfId="68"/>
    <cellStyle name="20% - 强调文字颜色 2 4 3 2 4 4 8" xfId="69"/>
    <cellStyle name="20% - 强调文字颜色 2 4 3 2 4 4 9" xfId="70"/>
    <cellStyle name="20% - 强调文字颜色 3 2" xfId="71"/>
    <cellStyle name="20% - 强调文字颜色 4 2" xfId="72"/>
    <cellStyle name="20% - 强调文字颜色 5 2" xfId="73"/>
    <cellStyle name="20% - 强调文字颜色 6 2" xfId="74"/>
    <cellStyle name="40% - 强调文字颜色 1 2" xfId="75"/>
    <cellStyle name="40% - 强调文字颜色 2 2" xfId="76"/>
    <cellStyle name="40% - 强调文字颜色 3 2" xfId="77"/>
    <cellStyle name="40% - 强调文字颜色 4 2" xfId="78"/>
    <cellStyle name="40% - 强调文字颜色 5 2" xfId="79"/>
    <cellStyle name="40% - 强调文字颜色 6 2" xfId="80"/>
    <cellStyle name="60% - 强调文字颜色 1 2" xfId="81"/>
    <cellStyle name="60% - 强调文字颜色 2 2" xfId="82"/>
    <cellStyle name="60% - 强调文字颜色 3 2" xfId="83"/>
    <cellStyle name="60% - 强调文字颜色 4 2" xfId="84"/>
    <cellStyle name="60% - 强调文字颜色 5 2" xfId="85"/>
    <cellStyle name="60% - 强调文字颜色 6 2" xfId="86"/>
    <cellStyle name="标题 1 2" xfId="87"/>
    <cellStyle name="标题 2 2" xfId="88"/>
    <cellStyle name="标题 3 2" xfId="89"/>
    <cellStyle name="标题 4 2" xfId="90"/>
    <cellStyle name="标题 5" xfId="91"/>
    <cellStyle name="差 2" xfId="92"/>
    <cellStyle name="差_10.牛肉" xfId="93"/>
    <cellStyle name="差_竞争性报价表(2017年6-7月)总表" xfId="94"/>
    <cellStyle name="差_新造调料" xfId="95"/>
    <cellStyle name="常规 10" xfId="96"/>
    <cellStyle name="常规 10 2" xfId="97"/>
    <cellStyle name="常规 10 3" xfId="98"/>
    <cellStyle name="常规 11" xfId="99"/>
    <cellStyle name="常规 11 2" xfId="100"/>
    <cellStyle name="常规 11 3" xfId="101"/>
    <cellStyle name="常规 12" xfId="102"/>
    <cellStyle name="常规 12 2" xfId="103"/>
    <cellStyle name="常规 12 3" xfId="104"/>
    <cellStyle name="常规 13" xfId="105"/>
    <cellStyle name="常规 13 2" xfId="106"/>
    <cellStyle name="常规 13 3" xfId="107"/>
    <cellStyle name="常规 14" xfId="108"/>
    <cellStyle name="常规 15" xfId="109"/>
    <cellStyle name="常规 16" xfId="110"/>
    <cellStyle name="常规 16 2" xfId="111"/>
    <cellStyle name="常规 16 3" xfId="112"/>
    <cellStyle name="常规 17" xfId="113"/>
    <cellStyle name="常规 18" xfId="114"/>
    <cellStyle name="常规 18 2" xfId="115"/>
    <cellStyle name="常规 18 3" xfId="116"/>
    <cellStyle name="常规 19" xfId="117"/>
    <cellStyle name="常规 19 2" xfId="118"/>
    <cellStyle name="常规 19 3" xfId="119"/>
    <cellStyle name="常规 2" xfId="120"/>
    <cellStyle name="常规 2 10" xfId="121"/>
    <cellStyle name="常规 2 11" xfId="122"/>
    <cellStyle name="常规 2 12" xfId="123"/>
    <cellStyle name="常规 2 13" xfId="124"/>
    <cellStyle name="常规 2 14" xfId="125"/>
    <cellStyle name="常规 2 15" xfId="126"/>
    <cellStyle name="常规 2 16" xfId="127"/>
    <cellStyle name="常规 2 2" xfId="128"/>
    <cellStyle name="常规 2 3" xfId="129"/>
    <cellStyle name="常规 2 4" xfId="130"/>
    <cellStyle name="常规 2 5" xfId="131"/>
    <cellStyle name="常规 2 6" xfId="132"/>
    <cellStyle name="常规 2 7" xfId="133"/>
    <cellStyle name="常规 2 8" xfId="134"/>
    <cellStyle name="常规 2 9" xfId="135"/>
    <cellStyle name="常规 20" xfId="136"/>
    <cellStyle name="常规 20 2" xfId="137"/>
    <cellStyle name="常规 20 3" xfId="138"/>
    <cellStyle name="常规 21" xfId="139"/>
    <cellStyle name="常规 22" xfId="140"/>
    <cellStyle name="常规 3" xfId="141"/>
    <cellStyle name="常规 3 10" xfId="142"/>
    <cellStyle name="常规 3 11" xfId="143"/>
    <cellStyle name="常规 3 12" xfId="144"/>
    <cellStyle name="常规 3 13" xfId="145"/>
    <cellStyle name="常规 3 14" xfId="146"/>
    <cellStyle name="常规 3 15" xfId="147"/>
    <cellStyle name="常规 3 16" xfId="148"/>
    <cellStyle name="常规 3 17" xfId="149"/>
    <cellStyle name="常规 3 18" xfId="150"/>
    <cellStyle name="常规 3 19" xfId="151"/>
    <cellStyle name="常规 3 2" xfId="152"/>
    <cellStyle name="常规 3 20" xfId="153"/>
    <cellStyle name="常规 3 3" xfId="154"/>
    <cellStyle name="常规 3 4" xfId="155"/>
    <cellStyle name="常规 3 5" xfId="156"/>
    <cellStyle name="常规 3 6" xfId="157"/>
    <cellStyle name="常规 3 7" xfId="158"/>
    <cellStyle name="常规 3 8" xfId="159"/>
    <cellStyle name="常规 3 9" xfId="160"/>
    <cellStyle name="常规 4" xfId="161"/>
    <cellStyle name="常规 4 10" xfId="162"/>
    <cellStyle name="常规 4 11" xfId="163"/>
    <cellStyle name="常规 4 12" xfId="164"/>
    <cellStyle name="常规 4 13" xfId="165"/>
    <cellStyle name="常规 4 14" xfId="166"/>
    <cellStyle name="常规 4 15" xfId="167"/>
    <cellStyle name="常规 4 16" xfId="168"/>
    <cellStyle name="常规 4 17" xfId="169"/>
    <cellStyle name="常规 4 18" xfId="170"/>
    <cellStyle name="常规 4 19" xfId="171"/>
    <cellStyle name="常规 4 2" xfId="172"/>
    <cellStyle name="常规 4 20" xfId="173"/>
    <cellStyle name="常规 4 3" xfId="174"/>
    <cellStyle name="常规 4 4" xfId="175"/>
    <cellStyle name="常规 4 5" xfId="176"/>
    <cellStyle name="常规 4 6" xfId="177"/>
    <cellStyle name="常规 4 7" xfId="178"/>
    <cellStyle name="常规 4 8" xfId="179"/>
    <cellStyle name="常规 4 9" xfId="180"/>
    <cellStyle name="常规 4_10.牛肉" xfId="181"/>
    <cellStyle name="常规 5" xfId="182"/>
    <cellStyle name="常规 5 2" xfId="183"/>
    <cellStyle name="常规 5 3" xfId="184"/>
    <cellStyle name="常规 6" xfId="185"/>
    <cellStyle name="常规 6 2" xfId="186"/>
    <cellStyle name="常规 6 3" xfId="187"/>
    <cellStyle name="常规 7" xfId="188"/>
    <cellStyle name="常规 7 2" xfId="189"/>
    <cellStyle name="常规 7 3" xfId="190"/>
    <cellStyle name="常规 8" xfId="191"/>
    <cellStyle name="常规 8 2" xfId="192"/>
    <cellStyle name="常规 8 3" xfId="193"/>
    <cellStyle name="常规 9" xfId="194"/>
    <cellStyle name="常规 9 2" xfId="195"/>
    <cellStyle name="常规 9 3" xfId="196"/>
    <cellStyle name="好 2" xfId="197"/>
    <cellStyle name="好_10.牛肉" xfId="198"/>
    <cellStyle name="好_竞争性报价表(2017年6-7月)总表" xfId="199"/>
    <cellStyle name="好_新造调料" xfId="200"/>
    <cellStyle name="汇总 2" xfId="201"/>
    <cellStyle name="计算 2" xfId="202"/>
    <cellStyle name="检查单元格 2" xfId="203"/>
    <cellStyle name="解释性文本 2" xfId="204"/>
    <cellStyle name="警告文本 2" xfId="205"/>
    <cellStyle name="链接单元格 2" xfId="206"/>
    <cellStyle name="强调文字颜色 1 2" xfId="207"/>
    <cellStyle name="强调文字颜色 2 2" xfId="208"/>
    <cellStyle name="强调文字颜色 3 2" xfId="209"/>
    <cellStyle name="强调文字颜色 4 2" xfId="210"/>
    <cellStyle name="强调文字颜色 5 2" xfId="211"/>
    <cellStyle name="强调文字颜色 6 2" xfId="212"/>
    <cellStyle name="适中 2" xfId="213"/>
    <cellStyle name="输出 2" xfId="214"/>
    <cellStyle name="输入 2" xfId="215"/>
    <cellStyle name="注释 2" xfId="216"/>
  </cellStyles>
  <tableStyles count="0" defaultTableStyle="TableStyleMedium9" defaultPivotStyle="PivotStyleLight16"/>
  <colors>
    <mruColors>
      <color rgb="00969696"/>
      <color rgb="000000FF"/>
      <color rgb="00F2F2F2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3"/>
  <sheetViews>
    <sheetView tabSelected="1" zoomScaleSheetLayoutView="85" workbookViewId="0">
      <selection activeCell="J15" sqref="J15:Q15"/>
    </sheetView>
  </sheetViews>
  <sheetFormatPr defaultColWidth="9" defaultRowHeight="14.25"/>
  <cols>
    <col min="1" max="1" width="0.375" style="3" customWidth="1"/>
    <col min="2" max="2" width="6.625" style="3" customWidth="1"/>
    <col min="3" max="3" width="14.375" style="3" customWidth="1"/>
    <col min="4" max="4" width="11.875" style="4" customWidth="1"/>
    <col min="5" max="5" width="10.25" style="4" customWidth="1"/>
    <col min="6" max="6" width="8.125" style="5" customWidth="1"/>
    <col min="7" max="7" width="7.5" style="5" hidden="1" customWidth="1"/>
    <col min="8" max="9" width="5.25" style="5" customWidth="1"/>
    <col min="10" max="10" width="6.375" style="5" customWidth="1"/>
    <col min="11" max="11" width="14.75" style="5" customWidth="1"/>
    <col min="12" max="12" width="6.625" style="5" customWidth="1"/>
    <col min="13" max="13" width="18.25" style="5" customWidth="1"/>
    <col min="14" max="14" width="8.375" style="5" customWidth="1"/>
    <col min="15" max="15" width="7.375" style="5" hidden="1" customWidth="1"/>
    <col min="16" max="16" width="4.75" style="3" customWidth="1"/>
    <col min="17" max="17" width="5.625" style="3" customWidth="1"/>
    <col min="18" max="16384" width="9" style="3"/>
  </cols>
  <sheetData>
    <row r="1" ht="30" customHeight="1" spans="2:17">
      <c r="B1" s="6" t="s">
        <v>0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="1" customFormat="1" ht="19.9" customHeight="1" spans="2:17">
      <c r="B2" s="7" t="s">
        <v>1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="2" customFormat="1" ht="41.1" customHeight="1" spans="2:17">
      <c r="B3" s="8" t="s">
        <v>2</v>
      </c>
      <c r="C3" s="9" t="s">
        <v>3</v>
      </c>
      <c r="D3" s="9" t="s">
        <v>4</v>
      </c>
      <c r="E3" s="9" t="s">
        <v>5</v>
      </c>
      <c r="F3" s="10" t="s">
        <v>6</v>
      </c>
      <c r="G3" s="10" t="s">
        <v>7</v>
      </c>
      <c r="H3" s="11" t="s">
        <v>8</v>
      </c>
      <c r="I3" s="39" t="s">
        <v>9</v>
      </c>
      <c r="J3" s="40" t="s">
        <v>2</v>
      </c>
      <c r="K3" s="9" t="s">
        <v>3</v>
      </c>
      <c r="L3" s="9" t="s">
        <v>4</v>
      </c>
      <c r="M3" s="9" t="s">
        <v>5</v>
      </c>
      <c r="N3" s="10" t="s">
        <v>6</v>
      </c>
      <c r="O3" s="10" t="s">
        <v>7</v>
      </c>
      <c r="P3" s="11" t="s">
        <v>8</v>
      </c>
      <c r="Q3" s="55" t="s">
        <v>9</v>
      </c>
    </row>
    <row r="4" ht="27" customHeight="1" spans="2:17">
      <c r="B4" s="12" t="s">
        <v>10</v>
      </c>
      <c r="C4" s="13" t="s">
        <v>11</v>
      </c>
      <c r="D4" s="13" t="s">
        <v>12</v>
      </c>
      <c r="E4" s="13" t="s">
        <v>13</v>
      </c>
      <c r="F4" s="14">
        <v>0.5</v>
      </c>
      <c r="G4" s="14">
        <f>F4*(1-21%)</f>
        <v>0.395</v>
      </c>
      <c r="H4" s="15"/>
      <c r="I4" s="41" t="s">
        <v>14</v>
      </c>
      <c r="J4" s="42" t="s">
        <v>15</v>
      </c>
      <c r="K4" s="13" t="s">
        <v>16</v>
      </c>
      <c r="L4" s="13" t="s">
        <v>17</v>
      </c>
      <c r="M4" s="13" t="s">
        <v>18</v>
      </c>
      <c r="N4" s="43">
        <v>1.64333333333333</v>
      </c>
      <c r="O4" s="43">
        <f>N4*(1-21%)</f>
        <v>1.29823333333333</v>
      </c>
      <c r="P4" s="15">
        <v>576</v>
      </c>
      <c r="Q4" s="56" t="s">
        <v>14</v>
      </c>
    </row>
    <row r="5" ht="27" customHeight="1" spans="2:17">
      <c r="B5" s="12" t="s">
        <v>19</v>
      </c>
      <c r="C5" s="13" t="s">
        <v>20</v>
      </c>
      <c r="D5" s="13" t="s">
        <v>21</v>
      </c>
      <c r="E5" s="13" t="s">
        <v>22</v>
      </c>
      <c r="F5" s="14">
        <v>0.793333333333333</v>
      </c>
      <c r="G5" s="14">
        <f>F5*(1-21%)</f>
        <v>0.626733333333333</v>
      </c>
      <c r="H5" s="15">
        <v>720</v>
      </c>
      <c r="I5" s="41" t="s">
        <v>14</v>
      </c>
      <c r="J5" s="42" t="s">
        <v>23</v>
      </c>
      <c r="K5" s="13" t="s">
        <v>24</v>
      </c>
      <c r="L5" s="13" t="s">
        <v>25</v>
      </c>
      <c r="M5" s="13" t="s">
        <v>26</v>
      </c>
      <c r="N5" s="43">
        <v>1.56</v>
      </c>
      <c r="O5" s="43">
        <f t="shared" ref="O5:O13" si="0">N5*(1-21%)</f>
        <v>1.2324</v>
      </c>
      <c r="P5" s="15"/>
      <c r="Q5" s="56" t="s">
        <v>14</v>
      </c>
    </row>
    <row r="6" ht="27" customHeight="1" spans="2:17">
      <c r="B6" s="12" t="s">
        <v>27</v>
      </c>
      <c r="C6" s="13" t="s">
        <v>28</v>
      </c>
      <c r="D6" s="13" t="s">
        <v>21</v>
      </c>
      <c r="E6" s="13" t="s">
        <v>22</v>
      </c>
      <c r="F6" s="14">
        <v>0.783333333333333</v>
      </c>
      <c r="G6" s="14">
        <f t="shared" ref="G5:G14" si="1">F6*(1-21%)</f>
        <v>0.618833333333333</v>
      </c>
      <c r="H6" s="15">
        <v>720</v>
      </c>
      <c r="I6" s="41" t="s">
        <v>14</v>
      </c>
      <c r="J6" s="42" t="s">
        <v>29</v>
      </c>
      <c r="K6" s="13" t="s">
        <v>30</v>
      </c>
      <c r="L6" s="13" t="s">
        <v>25</v>
      </c>
      <c r="M6" s="13" t="s">
        <v>31</v>
      </c>
      <c r="N6" s="43">
        <v>1.23</v>
      </c>
      <c r="O6" s="43">
        <f t="shared" si="0"/>
        <v>0.9717</v>
      </c>
      <c r="P6" s="15">
        <v>100</v>
      </c>
      <c r="Q6" s="56" t="s">
        <v>14</v>
      </c>
    </row>
    <row r="7" ht="27" customHeight="1" spans="2:17">
      <c r="B7" s="12" t="s">
        <v>32</v>
      </c>
      <c r="C7" s="13" t="s">
        <v>33</v>
      </c>
      <c r="D7" s="13" t="s">
        <v>21</v>
      </c>
      <c r="E7" s="13" t="s">
        <v>22</v>
      </c>
      <c r="F7" s="14">
        <v>0.77</v>
      </c>
      <c r="G7" s="14">
        <f t="shared" si="1"/>
        <v>0.6083</v>
      </c>
      <c r="H7" s="15"/>
      <c r="I7" s="41" t="s">
        <v>14</v>
      </c>
      <c r="J7" s="42" t="s">
        <v>34</v>
      </c>
      <c r="K7" s="13" t="s">
        <v>35</v>
      </c>
      <c r="L7" s="13" t="s">
        <v>25</v>
      </c>
      <c r="M7" s="13" t="s">
        <v>36</v>
      </c>
      <c r="N7" s="43">
        <v>1.65666666666667</v>
      </c>
      <c r="O7" s="43">
        <f t="shared" si="0"/>
        <v>1.30876666666667</v>
      </c>
      <c r="P7" s="15">
        <v>120</v>
      </c>
      <c r="Q7" s="56" t="s">
        <v>14</v>
      </c>
    </row>
    <row r="8" ht="27" customHeight="1" spans="2:17">
      <c r="B8" s="12" t="s">
        <v>37</v>
      </c>
      <c r="C8" s="13" t="s">
        <v>38</v>
      </c>
      <c r="D8" s="13" t="s">
        <v>12</v>
      </c>
      <c r="E8" s="13" t="s">
        <v>39</v>
      </c>
      <c r="F8" s="14">
        <v>3.26666666666667</v>
      </c>
      <c r="G8" s="14">
        <f t="shared" si="1"/>
        <v>2.58066666666667</v>
      </c>
      <c r="H8" s="15"/>
      <c r="I8" s="41" t="s">
        <v>14</v>
      </c>
      <c r="J8" s="42" t="s">
        <v>40</v>
      </c>
      <c r="K8" s="13" t="s">
        <v>41</v>
      </c>
      <c r="L8" s="13" t="s">
        <v>25</v>
      </c>
      <c r="M8" s="13" t="s">
        <v>42</v>
      </c>
      <c r="N8" s="43">
        <v>2.32</v>
      </c>
      <c r="O8" s="43">
        <f t="shared" si="0"/>
        <v>1.8328</v>
      </c>
      <c r="P8" s="15">
        <v>72</v>
      </c>
      <c r="Q8" s="56" t="s">
        <v>14</v>
      </c>
    </row>
    <row r="9" ht="27" customHeight="1" spans="2:17">
      <c r="B9" s="12" t="s">
        <v>43</v>
      </c>
      <c r="C9" s="13" t="s">
        <v>44</v>
      </c>
      <c r="D9" s="13" t="s">
        <v>12</v>
      </c>
      <c r="E9" s="13" t="s">
        <v>45</v>
      </c>
      <c r="F9" s="14">
        <v>1.49</v>
      </c>
      <c r="G9" s="14">
        <f t="shared" si="1"/>
        <v>1.1771</v>
      </c>
      <c r="H9" s="15">
        <v>648</v>
      </c>
      <c r="I9" s="41" t="s">
        <v>14</v>
      </c>
      <c r="J9" s="42" t="s">
        <v>46</v>
      </c>
      <c r="K9" s="13" t="s">
        <v>47</v>
      </c>
      <c r="L9" s="13" t="s">
        <v>25</v>
      </c>
      <c r="M9" s="13" t="s">
        <v>48</v>
      </c>
      <c r="N9" s="43">
        <v>2.09333333333333</v>
      </c>
      <c r="O9" s="43">
        <f t="shared" si="0"/>
        <v>1.65373333333333</v>
      </c>
      <c r="P9" s="15">
        <v>150</v>
      </c>
      <c r="Q9" s="56" t="s">
        <v>14</v>
      </c>
    </row>
    <row r="10" ht="27" customHeight="1" spans="2:17">
      <c r="B10" s="12" t="s">
        <v>49</v>
      </c>
      <c r="C10" s="13" t="s">
        <v>50</v>
      </c>
      <c r="D10" s="13" t="s">
        <v>12</v>
      </c>
      <c r="E10" s="13" t="s">
        <v>51</v>
      </c>
      <c r="F10" s="14">
        <v>1.71666666666667</v>
      </c>
      <c r="G10" s="14">
        <f t="shared" si="1"/>
        <v>1.35616666666667</v>
      </c>
      <c r="H10" s="15">
        <v>504</v>
      </c>
      <c r="I10" s="41" t="s">
        <v>14</v>
      </c>
      <c r="J10" s="42" t="s">
        <v>52</v>
      </c>
      <c r="K10" s="13" t="s">
        <v>53</v>
      </c>
      <c r="L10" s="13" t="s">
        <v>17</v>
      </c>
      <c r="M10" s="13" t="s">
        <v>54</v>
      </c>
      <c r="N10" s="43">
        <v>1.58333333333333</v>
      </c>
      <c r="O10" s="43">
        <f t="shared" si="0"/>
        <v>1.25083333333333</v>
      </c>
      <c r="P10" s="15"/>
      <c r="Q10" s="56" t="s">
        <v>14</v>
      </c>
    </row>
    <row r="11" ht="27" customHeight="1" spans="2:17">
      <c r="B11" s="12" t="s">
        <v>55</v>
      </c>
      <c r="C11" s="13" t="s">
        <v>56</v>
      </c>
      <c r="D11" s="13" t="s">
        <v>12</v>
      </c>
      <c r="E11" s="13" t="s">
        <v>57</v>
      </c>
      <c r="F11" s="14">
        <v>2.16333333333333</v>
      </c>
      <c r="G11" s="14">
        <f t="shared" si="1"/>
        <v>1.70903333333333</v>
      </c>
      <c r="H11" s="15">
        <v>450</v>
      </c>
      <c r="I11" s="41" t="s">
        <v>14</v>
      </c>
      <c r="J11" s="42" t="s">
        <v>58</v>
      </c>
      <c r="K11" s="13" t="s">
        <v>59</v>
      </c>
      <c r="L11" s="13" t="s">
        <v>25</v>
      </c>
      <c r="M11" s="13" t="s">
        <v>60</v>
      </c>
      <c r="N11" s="43">
        <v>1.84</v>
      </c>
      <c r="O11" s="43">
        <f t="shared" si="0"/>
        <v>1.4536</v>
      </c>
      <c r="P11" s="15">
        <v>300</v>
      </c>
      <c r="Q11" s="56" t="s">
        <v>14</v>
      </c>
    </row>
    <row r="12" ht="27" customHeight="1" spans="2:17">
      <c r="B12" s="12" t="s">
        <v>61</v>
      </c>
      <c r="C12" s="13" t="s">
        <v>62</v>
      </c>
      <c r="D12" s="13" t="s">
        <v>12</v>
      </c>
      <c r="E12" s="13" t="s">
        <v>57</v>
      </c>
      <c r="F12" s="14">
        <v>2.16333333333333</v>
      </c>
      <c r="G12" s="14">
        <f t="shared" si="1"/>
        <v>1.70903333333333</v>
      </c>
      <c r="H12" s="15">
        <v>450</v>
      </c>
      <c r="I12" s="41" t="s">
        <v>14</v>
      </c>
      <c r="J12" s="42" t="s">
        <v>63</v>
      </c>
      <c r="K12" s="13" t="s">
        <v>64</v>
      </c>
      <c r="L12" s="13" t="s">
        <v>25</v>
      </c>
      <c r="M12" s="13" t="s">
        <v>65</v>
      </c>
      <c r="N12" s="43">
        <v>0.97</v>
      </c>
      <c r="O12" s="43">
        <f t="shared" si="0"/>
        <v>0.7663</v>
      </c>
      <c r="P12" s="15">
        <v>648</v>
      </c>
      <c r="Q12" s="56" t="s">
        <v>14</v>
      </c>
    </row>
    <row r="13" ht="27" customHeight="1" spans="2:17">
      <c r="B13" s="12" t="s">
        <v>66</v>
      </c>
      <c r="C13" s="13" t="s">
        <v>67</v>
      </c>
      <c r="D13" s="13" t="s">
        <v>68</v>
      </c>
      <c r="E13" s="13" t="s">
        <v>69</v>
      </c>
      <c r="F13" s="14">
        <v>20.64</v>
      </c>
      <c r="G13" s="14">
        <f t="shared" si="1"/>
        <v>16.3056</v>
      </c>
      <c r="H13" s="15">
        <v>384</v>
      </c>
      <c r="I13" s="41" t="s">
        <v>70</v>
      </c>
      <c r="J13" s="42" t="s">
        <v>71</v>
      </c>
      <c r="K13" s="13" t="s">
        <v>72</v>
      </c>
      <c r="L13" s="13" t="s">
        <v>25</v>
      </c>
      <c r="M13" s="13" t="s">
        <v>73</v>
      </c>
      <c r="N13" s="43">
        <v>1.26666666666667</v>
      </c>
      <c r="O13" s="43">
        <f t="shared" si="0"/>
        <v>1.00066666666667</v>
      </c>
      <c r="P13" s="15">
        <v>1000</v>
      </c>
      <c r="Q13" s="56" t="s">
        <v>14</v>
      </c>
    </row>
    <row r="14" ht="25.9" customHeight="1" spans="2:17">
      <c r="B14" s="12" t="s">
        <v>74</v>
      </c>
      <c r="C14" s="13" t="s">
        <v>75</v>
      </c>
      <c r="D14" s="13" t="s">
        <v>76</v>
      </c>
      <c r="E14" s="13" t="s">
        <v>77</v>
      </c>
      <c r="F14" s="14">
        <v>0.57</v>
      </c>
      <c r="G14" s="14">
        <f t="shared" si="1"/>
        <v>0.4503</v>
      </c>
      <c r="H14" s="15">
        <v>5040</v>
      </c>
      <c r="I14" s="42" t="s">
        <v>14</v>
      </c>
      <c r="J14" s="41"/>
      <c r="K14" s="41"/>
      <c r="L14" s="44"/>
      <c r="M14" s="44"/>
      <c r="N14" s="14"/>
      <c r="O14" s="14"/>
      <c r="P14" s="15"/>
      <c r="Q14" s="56"/>
    </row>
    <row r="15" ht="25.9" customHeight="1" spans="1:17">
      <c r="A15" s="1"/>
      <c r="B15" s="16"/>
      <c r="C15" s="17"/>
      <c r="D15" s="17"/>
      <c r="E15" s="17"/>
      <c r="F15" s="17"/>
      <c r="G15" s="17"/>
      <c r="H15" s="17"/>
      <c r="I15" s="17"/>
      <c r="J15" s="45" t="s">
        <v>78</v>
      </c>
      <c r="K15" s="46"/>
      <c r="L15" s="46"/>
      <c r="M15" s="46"/>
      <c r="N15" s="46"/>
      <c r="O15" s="46"/>
      <c r="P15" s="46"/>
      <c r="Q15" s="57"/>
    </row>
    <row r="16" ht="22.15" customHeight="1" spans="2:17">
      <c r="B16" s="18" t="s">
        <v>79</v>
      </c>
      <c r="C16" s="19"/>
      <c r="D16" s="19"/>
      <c r="E16" s="19"/>
      <c r="F16" s="19"/>
      <c r="G16" s="19"/>
      <c r="H16" s="19"/>
      <c r="I16" s="19"/>
      <c r="J16" s="47" t="s">
        <v>80</v>
      </c>
      <c r="K16" s="48"/>
      <c r="L16" s="48"/>
      <c r="M16" s="48"/>
      <c r="N16" s="48"/>
      <c r="O16" s="48"/>
      <c r="P16" s="48"/>
      <c r="Q16" s="58"/>
    </row>
    <row r="17" ht="22.15" customHeight="1" spans="2:17">
      <c r="B17" s="20"/>
      <c r="C17" s="21"/>
      <c r="D17" s="21"/>
      <c r="E17" s="21"/>
      <c r="F17" s="21"/>
      <c r="G17" s="21"/>
      <c r="H17" s="21"/>
      <c r="I17" s="21"/>
      <c r="J17" s="49" t="s">
        <v>81</v>
      </c>
      <c r="K17" s="50"/>
      <c r="L17" s="51" t="s">
        <v>82</v>
      </c>
      <c r="M17" s="51"/>
      <c r="N17" s="50" t="s">
        <v>83</v>
      </c>
      <c r="O17" s="50"/>
      <c r="P17" s="50"/>
      <c r="Q17" s="59"/>
    </row>
    <row r="18" ht="22.15" customHeight="1" spans="2:17">
      <c r="B18" s="20"/>
      <c r="C18" s="21"/>
      <c r="D18" s="21"/>
      <c r="E18" s="21"/>
      <c r="F18" s="21"/>
      <c r="G18" s="21"/>
      <c r="H18" s="21"/>
      <c r="I18" s="21"/>
      <c r="J18" s="49" t="s">
        <v>84</v>
      </c>
      <c r="K18" s="50"/>
      <c r="L18" s="51" t="s">
        <v>82</v>
      </c>
      <c r="M18" s="51"/>
      <c r="N18" s="50" t="s">
        <v>85</v>
      </c>
      <c r="O18" s="50"/>
      <c r="P18" s="50"/>
      <c r="Q18" s="59"/>
    </row>
    <row r="19" ht="22.15" customHeight="1" spans="1:17">
      <c r="A19" s="1"/>
      <c r="B19" s="22"/>
      <c r="C19" s="23"/>
      <c r="D19" s="23"/>
      <c r="E19" s="23"/>
      <c r="F19" s="23"/>
      <c r="G19" s="23"/>
      <c r="H19" s="23"/>
      <c r="I19" s="23"/>
      <c r="J19" s="52" t="s">
        <v>86</v>
      </c>
      <c r="K19" s="53"/>
      <c r="L19" s="53"/>
      <c r="M19" s="53"/>
      <c r="N19" s="53" t="s">
        <v>87</v>
      </c>
      <c r="O19" s="53"/>
      <c r="P19" s="53"/>
      <c r="Q19" s="60"/>
    </row>
    <row r="20" ht="15.75" customHeight="1" spans="2:17">
      <c r="B20" s="24"/>
      <c r="Q20" s="61"/>
    </row>
    <row r="21" spans="2:17">
      <c r="B21" s="25" t="s">
        <v>88</v>
      </c>
      <c r="C21" s="26" t="s">
        <v>89</v>
      </c>
      <c r="D21" s="27"/>
      <c r="E21" s="27"/>
      <c r="F21" s="28"/>
      <c r="G21" s="28"/>
      <c r="H21" s="29" t="s">
        <v>90</v>
      </c>
      <c r="I21" s="29"/>
      <c r="J21" s="27"/>
      <c r="K21" s="27"/>
      <c r="L21" s="27"/>
      <c r="M21" s="27"/>
      <c r="N21" s="27" t="s">
        <v>91</v>
      </c>
      <c r="O21" s="27"/>
      <c r="P21" s="27"/>
      <c r="Q21" s="62"/>
    </row>
    <row r="22" spans="2:17">
      <c r="B22" s="30"/>
      <c r="C22" s="31" t="s">
        <v>92</v>
      </c>
      <c r="D22" s="32"/>
      <c r="E22" s="32"/>
      <c r="F22" s="33"/>
      <c r="G22" s="33"/>
      <c r="H22" s="32" t="s">
        <v>93</v>
      </c>
      <c r="I22" s="32"/>
      <c r="J22" s="32"/>
      <c r="K22" s="32"/>
      <c r="L22" s="32"/>
      <c r="M22" s="32"/>
      <c r="N22" s="32" t="s">
        <v>94</v>
      </c>
      <c r="O22" s="32"/>
      <c r="P22" s="32"/>
      <c r="Q22" s="63"/>
    </row>
    <row r="23" ht="21" customHeight="1" spans="2:17">
      <c r="B23" s="34"/>
      <c r="C23" s="35" t="s">
        <v>95</v>
      </c>
      <c r="D23" s="36"/>
      <c r="E23" s="36"/>
      <c r="F23" s="37"/>
      <c r="G23" s="37"/>
      <c r="H23" s="38"/>
      <c r="I23" s="36"/>
      <c r="J23" s="54"/>
      <c r="K23" s="54"/>
      <c r="L23" s="54"/>
      <c r="M23" s="54"/>
      <c r="N23" s="54" t="s">
        <v>96</v>
      </c>
      <c r="O23" s="54"/>
      <c r="P23" s="54"/>
      <c r="Q23" s="64"/>
    </row>
  </sheetData>
  <sheetProtection password="CA9C" sheet="1" selectLockedCells="1" formatCells="0" formatColumns="0" formatRows="0" objects="1"/>
  <mergeCells count="15">
    <mergeCell ref="B1:Q1"/>
    <mergeCell ref="B2:Q2"/>
    <mergeCell ref="B15:I15"/>
    <mergeCell ref="J15:Q15"/>
    <mergeCell ref="J16:Q16"/>
    <mergeCell ref="J17:K17"/>
    <mergeCell ref="L17:M17"/>
    <mergeCell ref="N17:Q17"/>
    <mergeCell ref="J18:K18"/>
    <mergeCell ref="L18:M18"/>
    <mergeCell ref="N18:Q18"/>
    <mergeCell ref="J19:L19"/>
    <mergeCell ref="N19:Q19"/>
    <mergeCell ref="B21:B23"/>
    <mergeCell ref="B16:I19"/>
  </mergeCells>
  <printOptions horizontalCentered="1"/>
  <pageMargins left="0" right="0" top="0.15748031496063" bottom="0.15748031496063" header="0.196850393700787" footer="0.15748031496063"/>
  <pageSetup paperSize="9" scale="95" orientation="landscape" horizontalDpi="600" verticalDpi="60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hqjt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4.冻肉饼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qiulei</dc:creator>
  <cp:lastModifiedBy>周秋艳</cp:lastModifiedBy>
  <dcterms:created xsi:type="dcterms:W3CDTF">2006-03-30T03:42:25Z</dcterms:created>
  <cp:lastPrinted>2025-03-20T00:40:43Z</cp:lastPrinted>
  <dcterms:modified xsi:type="dcterms:W3CDTF">2025-06-04T01:36:13Z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4F62EBAC753047659DC357D4BEFA054D_13</vt:lpwstr>
  </property>
</Properties>
</file>