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<sst xmlns="http://schemas.openxmlformats.org/spreadsheetml/2006/main" count="333" uniqueCount="103">
  <si>
    <t>华南农业大学饮食服务中心食堂炉灶、煤气零配件报价表</t>
  </si>
  <si>
    <t>序号</t>
  </si>
  <si>
    <t>品名</t>
  </si>
  <si>
    <t>规格</t>
  </si>
  <si>
    <t>单位</t>
  </si>
  <si>
    <t>参考数量</t>
  </si>
  <si>
    <t>最高限价</t>
  </si>
  <si>
    <t>配送价</t>
  </si>
  <si>
    <t>备注</t>
  </si>
  <si>
    <t>小炒炉头铁圈</t>
  </si>
  <si>
    <t>按样板</t>
  </si>
  <si>
    <t>个</t>
  </si>
  <si>
    <t>包安装</t>
  </si>
  <si>
    <t>炉前主煤气管</t>
  </si>
  <si>
    <t>φ110mm，无缝钢管J3.0mm含拆卸及辅材</t>
  </si>
  <si>
    <t>米</t>
  </si>
  <si>
    <t>炉头</t>
  </si>
  <si>
    <t>4寸、底进风、横进风（小炒锅）</t>
  </si>
  <si>
    <t>安装及辅材</t>
  </si>
  <si>
    <t>5寸、底进风、横进风（大炒锅）</t>
  </si>
  <si>
    <t>φ60mm，无缝钢管J3.0mm含拆卸及辅材</t>
  </si>
  <si>
    <t>6寸、底进风、横进风，含拆卸</t>
  </si>
  <si>
    <t>φ25mm，无缝钢管J3.0mm含拆卸及辅材</t>
  </si>
  <si>
    <t>煲仔炉头</t>
  </si>
  <si>
    <t>不需安装</t>
  </si>
  <si>
    <t>铜索母</t>
  </si>
  <si>
    <t>φ6,4分牙</t>
  </si>
  <si>
    <t>烧腊炉头</t>
  </si>
  <si>
    <t>φ230mm大鸡眼炉头，配1寸半煤气管，1寸半A母连喷咀，含拆卸</t>
  </si>
  <si>
    <t>φ12,4分牙</t>
  </si>
  <si>
    <t>煲汤炉头</t>
  </si>
  <si>
    <t>12咀喷射炉头，含拆卸更换及辅材</t>
  </si>
  <si>
    <t>φ16,4分牙</t>
  </si>
  <si>
    <t>双进气管文华炉头</t>
  </si>
  <si>
    <t>φ19,4分牙</t>
  </si>
  <si>
    <t>肠粉炉炉头</t>
  </si>
  <si>
    <t>16咀喷射炉头，含拆卸及辅材</t>
  </si>
  <si>
    <t>中压风机550W</t>
  </si>
  <si>
    <t>炉具用，铝壳、全铜线</t>
  </si>
  <si>
    <t>台</t>
  </si>
  <si>
    <t>双嘴文化炉</t>
  </si>
  <si>
    <t>中压风机370W</t>
  </si>
  <si>
    <t>烧腊炭炉炉胆</t>
  </si>
  <si>
    <t>含更换</t>
  </si>
  <si>
    <t>炉具用，铁壳、全铜线</t>
  </si>
  <si>
    <t>炉头接头</t>
  </si>
  <si>
    <t>煲仔炉花架</t>
  </si>
  <si>
    <t>肠粉炉水胆</t>
  </si>
  <si>
    <t>材料用5厘钢板，尺寸按现场尺寸，含拆卸</t>
  </si>
  <si>
    <t>2分火种阀</t>
  </si>
  <si>
    <t>蒸饭柜水胆</t>
  </si>
  <si>
    <t>材料用5厘钢板，尺寸按现场尺寸，报安装及五金配件含拆卸</t>
  </si>
  <si>
    <t>3分火种阀</t>
  </si>
  <si>
    <t>煤气管管卡</t>
  </si>
  <si>
    <t>φ13-19mm</t>
  </si>
  <si>
    <t>4分火种阀</t>
  </si>
  <si>
    <t>点火枪</t>
  </si>
  <si>
    <t>把</t>
  </si>
  <si>
    <t>1寸煤气专用球阀</t>
  </si>
  <si>
    <t>全铜芯</t>
  </si>
  <si>
    <t>耐火水泥</t>
  </si>
  <si>
    <t>菁华高铝50kg/袋</t>
  </si>
  <si>
    <t>包</t>
  </si>
  <si>
    <t>1寸半煤气专用球阀</t>
  </si>
  <si>
    <t>耐火黄泥</t>
  </si>
  <si>
    <t>2寸煤气专用球阀</t>
  </si>
  <si>
    <t>耐火砖</t>
  </si>
  <si>
    <t>4分煤气专用球阀</t>
  </si>
  <si>
    <t>304不锈钢波纹软管</t>
  </si>
  <si>
    <t>一根软管配格林头2个、螺母2个、铜卡簧2个、垫圈4个，1米</t>
  </si>
  <si>
    <t>条</t>
  </si>
  <si>
    <t>6分煤气专用球阀</t>
  </si>
  <si>
    <t>一根软管配格林头2个、螺母2个、铜卡簧2个、垫圈4个，1.5米</t>
  </si>
  <si>
    <t>风阀</t>
  </si>
  <si>
    <t>一根软管配格林头2个、螺母2个、铜卡簧2个、垫圈4个，2米</t>
  </si>
  <si>
    <t>珠江煤气管</t>
  </si>
  <si>
    <t>五层带钢丝和纤维软管</t>
  </si>
  <si>
    <r>
      <rPr>
        <b/>
        <sz val="11"/>
        <color rgb="FF1D41D5"/>
        <rFont val="宋体"/>
        <charset val="134"/>
        <scheme val="minor"/>
      </rPr>
      <t>下浮率=</t>
    </r>
    <r>
      <rPr>
        <b/>
        <u/>
        <sz val="11"/>
        <color rgb="FF1D41D5"/>
        <rFont val="宋体"/>
        <charset val="134"/>
        <scheme val="minor"/>
      </rPr>
      <t xml:space="preserve">    </t>
    </r>
    <r>
      <rPr>
        <b/>
        <sz val="11"/>
        <color rgb="FF1D41D5"/>
        <rFont val="宋体"/>
        <charset val="134"/>
        <scheme val="minor"/>
      </rPr>
      <t>%</t>
    </r>
  </si>
  <si>
    <r>
      <rPr>
        <sz val="11"/>
        <color theme="1"/>
        <rFont val="宋体"/>
        <charset val="134"/>
        <scheme val="minor"/>
      </rPr>
      <t>备注：报价表中的数量仅为参考用量，采购单位将根据正常损耗情况，对出现故障或损坏的炉灶、煤气配件进行</t>
    </r>
    <r>
      <rPr>
        <b/>
        <sz val="11"/>
        <color theme="1"/>
        <rFont val="宋体"/>
        <charset val="134"/>
        <scheme val="minor"/>
      </rPr>
      <t>订购更换</t>
    </r>
    <r>
      <rPr>
        <sz val="11"/>
        <color theme="1"/>
        <rFont val="宋体"/>
        <charset val="134"/>
        <scheme val="minor"/>
      </rPr>
      <t>，各报价单位需谨慎报价，报价单位不得对报价表内容进行改动。</t>
    </r>
    <r>
      <rPr>
        <b/>
        <u/>
        <sz val="11"/>
        <rFont val="宋体"/>
        <charset val="134"/>
        <scheme val="minor"/>
      </rPr>
      <t>合同期为：2024年12月26日至2025年12月25日止</t>
    </r>
  </si>
  <si>
    <t xml:space="preserve">下单联系人： </t>
  </si>
  <si>
    <t xml:space="preserve">电话： </t>
  </si>
  <si>
    <t xml:space="preserve">投诉联系人： </t>
  </si>
  <si>
    <t xml:space="preserve">报价单位（盖章）： </t>
  </si>
  <si>
    <t>报价时间： 2024年    月   日</t>
  </si>
  <si>
    <t>西一</t>
  </si>
  <si>
    <t>西二</t>
  </si>
  <si>
    <t>芷一</t>
  </si>
  <si>
    <t>芷二</t>
  </si>
  <si>
    <t>芷三</t>
  </si>
  <si>
    <t>荷园</t>
  </si>
  <si>
    <t>稻香园</t>
  </si>
  <si>
    <t>面点部</t>
  </si>
  <si>
    <t>合计</t>
  </si>
  <si>
    <t>6寸、底进风、横进风，含拆卸更换</t>
  </si>
  <si>
    <t>φ230mm大鸡眼炉头，配1寸半煤气管，1寸半A母连喷咀，含拆卸更换</t>
  </si>
  <si>
    <t>16咀喷射炉头，含拆卸更换及辅材</t>
  </si>
  <si>
    <t>包更换</t>
  </si>
  <si>
    <t>φ110mm，无缝钢管J3.0mm含拆卸安装及辅材</t>
  </si>
  <si>
    <t>φ75mm，无缝钢管J3.0mm含拆卸安装及辅材</t>
  </si>
  <si>
    <t>φ60mm，无缝钢管J3.0mm含拆卸安装及辅材</t>
  </si>
  <si>
    <t>φ25mm，无缝钢管J3.0mm含拆卸安装及辅材</t>
  </si>
  <si>
    <t>炉具用，铝壳、铜线</t>
  </si>
  <si>
    <t>材料用5厘钢板，尺寸按现场尺寸，含拆卸安装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</si>
</sst>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1D41D5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1"/>
      <color rgb="FF1D41D5"/>
      <name val="宋体"/>
      <charset val="134"/>
      <scheme val="minor"/>
    </font>
    <font>
      <b/>
      <u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 applyProtection="1">
      <alignment horizontal="left" vertical="center" wrapText="1"/>
    </xf>
    <xf numFmtId="0" fontId="0" fillId="0" borderId="5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 shrinkToFit="1"/>
      <protection locked="0"/>
    </xf>
    <xf numFmtId="0" fontId="8" fillId="0" borderId="7" xfId="49" applyFont="1" applyFill="1" applyBorder="1" applyAlignment="1" applyProtection="1">
      <alignment horizontal="left" vertical="center" shrinkToFit="1"/>
      <protection locked="0"/>
    </xf>
    <xf numFmtId="0" fontId="0" fillId="0" borderId="8" xfId="0" applyFont="1" applyFill="1" applyBorder="1" applyAlignment="1" applyProtection="1">
      <alignment horizontal="left" vertical="center" wrapText="1"/>
    </xf>
    <xf numFmtId="0" fontId="8" fillId="0" borderId="5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horizontal="left" vertical="center" shrinkToFit="1"/>
      <protection locked="0"/>
    </xf>
    <xf numFmtId="0" fontId="8" fillId="0" borderId="8" xfId="49" applyFont="1" applyFill="1" applyBorder="1" applyAlignment="1" applyProtection="1">
      <alignment horizontal="left" vertical="center" shrinkToFit="1"/>
      <protection locked="0"/>
    </xf>
    <xf numFmtId="0" fontId="0" fillId="0" borderId="9" xfId="0" applyFont="1" applyFill="1" applyBorder="1" applyAlignment="1" applyProtection="1">
      <alignment horizontal="left" vertical="center" wrapText="1"/>
    </xf>
    <xf numFmtId="0" fontId="8" fillId="0" borderId="6" xfId="49" applyFont="1" applyFill="1" applyBorder="1" applyAlignment="1" applyProtection="1">
      <alignment horizontal="left" vertical="center" shrinkToFit="1"/>
      <protection locked="0"/>
    </xf>
    <xf numFmtId="0" fontId="8" fillId="0" borderId="2" xfId="49" applyFont="1" applyFill="1" applyBorder="1" applyAlignment="1" applyProtection="1">
      <alignment horizontal="left" vertical="center" shrinkToFit="1"/>
      <protection locked="0"/>
    </xf>
    <xf numFmtId="0" fontId="8" fillId="0" borderId="9" xfId="49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4 3 2 4 4" xfId="49"/>
  </cellStyles>
  <tableStyles count="0" defaultTableStyle="TableStyleMedium9" defaultPivotStyle="PivotStyleLight16"/>
  <colors>
    <mruColors>
      <color rgb="000B5FD1"/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zoomScale="115" zoomScaleNormal="115" topLeftCell="A6" workbookViewId="0">
      <selection activeCell="C25" sqref="C25"/>
    </sheetView>
  </sheetViews>
  <sheetFormatPr defaultColWidth="9" defaultRowHeight="20.1" customHeight="1"/>
  <cols>
    <col min="1" max="1" width="3.75" style="4" customWidth="1"/>
    <col min="2" max="2" width="13.3666666666667" style="4" customWidth="1"/>
    <col min="3" max="3" width="26.625" style="4" customWidth="1"/>
    <col min="4" max="4" width="4.5" style="4" customWidth="1"/>
    <col min="5" max="5" width="5.25" style="4" customWidth="1"/>
    <col min="6" max="6" width="7.49166666666667" style="4" customWidth="1"/>
    <col min="7" max="7" width="8.15" style="4" hidden="1" customWidth="1"/>
    <col min="8" max="8" width="7.625" style="4" customWidth="1"/>
    <col min="9" max="9" width="5" style="4" customWidth="1"/>
    <col min="10" max="10" width="13.25" style="4" customWidth="1"/>
    <col min="11" max="11" width="29.5" style="4" customWidth="1"/>
    <col min="12" max="12" width="4.875" style="4" customWidth="1"/>
    <col min="13" max="13" width="4.75" style="4" customWidth="1"/>
    <col min="14" max="14" width="7.825" style="4" customWidth="1"/>
    <col min="15" max="15" width="7.93333333333333" style="4" hidden="1" customWidth="1"/>
    <col min="16" max="16" width="8.125" style="4" customWidth="1"/>
    <col min="17" max="17" width="12.275" style="5" customWidth="1"/>
    <col min="18" max="18" width="10.125" style="5" customWidth="1"/>
    <col min="19" max="16384" width="9" style="4"/>
  </cols>
  <sheetData>
    <row r="1" ht="21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3"/>
      <c r="O1" s="23"/>
      <c r="P1" s="23"/>
    </row>
    <row r="2" ht="27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1</v>
      </c>
      <c r="J2" s="7" t="s">
        <v>2</v>
      </c>
      <c r="K2" s="7" t="s">
        <v>3</v>
      </c>
      <c r="L2" s="7" t="s">
        <v>4</v>
      </c>
      <c r="M2" s="8" t="s">
        <v>5</v>
      </c>
      <c r="N2" s="7" t="s">
        <v>6</v>
      </c>
      <c r="O2" s="7" t="s">
        <v>7</v>
      </c>
      <c r="P2" s="7" t="s">
        <v>8</v>
      </c>
    </row>
    <row r="3" ht="19.55" customHeight="1" spans="1:16">
      <c r="A3" s="9">
        <v>1</v>
      </c>
      <c r="B3" s="10" t="s">
        <v>9</v>
      </c>
      <c r="C3" s="10" t="s">
        <v>10</v>
      </c>
      <c r="D3" s="9" t="s">
        <v>11</v>
      </c>
      <c r="E3" s="9">
        <v>6</v>
      </c>
      <c r="F3" s="11">
        <v>305.1</v>
      </c>
      <c r="G3" s="11"/>
      <c r="H3" s="11" t="s">
        <v>12</v>
      </c>
      <c r="I3" s="9">
        <v>24</v>
      </c>
      <c r="J3" s="10" t="s">
        <v>13</v>
      </c>
      <c r="K3" s="24" t="s">
        <v>14</v>
      </c>
      <c r="L3" s="9" t="s">
        <v>15</v>
      </c>
      <c r="M3" s="9">
        <v>1</v>
      </c>
      <c r="N3" s="11">
        <v>474.6</v>
      </c>
      <c r="O3" s="11"/>
      <c r="P3" s="11" t="s">
        <v>12</v>
      </c>
    </row>
    <row r="4" ht="19.55" customHeight="1" spans="1:16">
      <c r="A4" s="9">
        <v>2</v>
      </c>
      <c r="B4" s="10" t="s">
        <v>16</v>
      </c>
      <c r="C4" s="10" t="s">
        <v>17</v>
      </c>
      <c r="D4" s="9" t="s">
        <v>11</v>
      </c>
      <c r="E4" s="9">
        <v>75</v>
      </c>
      <c r="F4" s="11">
        <v>440.7</v>
      </c>
      <c r="G4" s="11"/>
      <c r="H4" s="11" t="s">
        <v>12</v>
      </c>
      <c r="I4" s="9">
        <v>25</v>
      </c>
      <c r="J4" s="10" t="s">
        <v>13</v>
      </c>
      <c r="K4" s="24" t="s">
        <v>18</v>
      </c>
      <c r="L4" s="9" t="s">
        <v>15</v>
      </c>
      <c r="M4" s="9">
        <v>1</v>
      </c>
      <c r="N4" s="11">
        <v>406.8</v>
      </c>
      <c r="O4" s="11"/>
      <c r="P4" s="11" t="s">
        <v>12</v>
      </c>
    </row>
    <row r="5" ht="19.55" customHeight="1" spans="1:16">
      <c r="A5" s="9">
        <v>3</v>
      </c>
      <c r="B5" s="10" t="s">
        <v>16</v>
      </c>
      <c r="C5" s="10" t="s">
        <v>19</v>
      </c>
      <c r="D5" s="9" t="s">
        <v>11</v>
      </c>
      <c r="E5" s="9">
        <v>46</v>
      </c>
      <c r="F5" s="11">
        <v>542.4</v>
      </c>
      <c r="G5" s="11"/>
      <c r="H5" s="11" t="s">
        <v>12</v>
      </c>
      <c r="I5" s="9">
        <v>26</v>
      </c>
      <c r="J5" s="10" t="s">
        <v>13</v>
      </c>
      <c r="K5" s="24" t="s">
        <v>20</v>
      </c>
      <c r="L5" s="9" t="s">
        <v>15</v>
      </c>
      <c r="M5" s="9">
        <v>1</v>
      </c>
      <c r="N5" s="11">
        <v>339</v>
      </c>
      <c r="O5" s="11"/>
      <c r="P5" s="11" t="s">
        <v>12</v>
      </c>
    </row>
    <row r="6" ht="19.55" customHeight="1" spans="1:16">
      <c r="A6" s="9">
        <v>4</v>
      </c>
      <c r="B6" s="10" t="s">
        <v>16</v>
      </c>
      <c r="C6" s="10" t="s">
        <v>21</v>
      </c>
      <c r="D6" s="9" t="s">
        <v>11</v>
      </c>
      <c r="E6" s="9">
        <v>20</v>
      </c>
      <c r="F6" s="11">
        <v>1395.55</v>
      </c>
      <c r="G6" s="11"/>
      <c r="H6" s="11" t="s">
        <v>12</v>
      </c>
      <c r="I6" s="9">
        <v>27</v>
      </c>
      <c r="J6" s="10" t="s">
        <v>13</v>
      </c>
      <c r="K6" s="24" t="s">
        <v>22</v>
      </c>
      <c r="L6" s="9" t="s">
        <v>15</v>
      </c>
      <c r="M6" s="9">
        <v>1</v>
      </c>
      <c r="N6" s="11">
        <v>186.45</v>
      </c>
      <c r="O6" s="11"/>
      <c r="P6" s="11" t="s">
        <v>12</v>
      </c>
    </row>
    <row r="7" ht="19.55" customHeight="1" spans="1:16">
      <c r="A7" s="9">
        <v>5</v>
      </c>
      <c r="B7" s="10" t="s">
        <v>23</v>
      </c>
      <c r="C7" s="10" t="s">
        <v>10</v>
      </c>
      <c r="D7" s="9" t="s">
        <v>11</v>
      </c>
      <c r="E7" s="9">
        <v>28</v>
      </c>
      <c r="F7" s="11">
        <v>305.1</v>
      </c>
      <c r="G7" s="11"/>
      <c r="H7" s="11" t="s">
        <v>24</v>
      </c>
      <c r="I7" s="9">
        <v>28</v>
      </c>
      <c r="J7" s="10" t="s">
        <v>25</v>
      </c>
      <c r="K7" s="24" t="s">
        <v>26</v>
      </c>
      <c r="L7" s="9" t="s">
        <v>11</v>
      </c>
      <c r="M7" s="9">
        <v>1</v>
      </c>
      <c r="N7" s="11">
        <v>23.73</v>
      </c>
      <c r="O7" s="11"/>
      <c r="P7" s="11" t="s">
        <v>12</v>
      </c>
    </row>
    <row r="8" ht="24" customHeight="1" spans="1:16">
      <c r="A8" s="9">
        <v>6</v>
      </c>
      <c r="B8" s="10" t="s">
        <v>27</v>
      </c>
      <c r="C8" s="12" t="s">
        <v>28</v>
      </c>
      <c r="D8" s="9" t="s">
        <v>11</v>
      </c>
      <c r="E8" s="9">
        <v>5</v>
      </c>
      <c r="F8" s="11">
        <v>1300</v>
      </c>
      <c r="G8" s="11"/>
      <c r="H8" s="11" t="s">
        <v>12</v>
      </c>
      <c r="I8" s="9">
        <v>29</v>
      </c>
      <c r="J8" s="10" t="s">
        <v>25</v>
      </c>
      <c r="K8" s="24" t="s">
        <v>29</v>
      </c>
      <c r="L8" s="9" t="s">
        <v>11</v>
      </c>
      <c r="M8" s="9">
        <v>1</v>
      </c>
      <c r="N8" s="11">
        <v>30.51</v>
      </c>
      <c r="O8" s="11"/>
      <c r="P8" s="11" t="s">
        <v>12</v>
      </c>
    </row>
    <row r="9" ht="19.55" customHeight="1" spans="1:16">
      <c r="A9" s="9">
        <v>7</v>
      </c>
      <c r="B9" s="10" t="s">
        <v>30</v>
      </c>
      <c r="C9" s="10" t="s">
        <v>31</v>
      </c>
      <c r="D9" s="9" t="s">
        <v>11</v>
      </c>
      <c r="E9" s="9">
        <v>80</v>
      </c>
      <c r="F9" s="11">
        <v>1200</v>
      </c>
      <c r="G9" s="11"/>
      <c r="H9" s="11" t="s">
        <v>12</v>
      </c>
      <c r="I9" s="9">
        <v>30</v>
      </c>
      <c r="J9" s="10" t="s">
        <v>25</v>
      </c>
      <c r="K9" s="24" t="s">
        <v>32</v>
      </c>
      <c r="L9" s="9" t="s">
        <v>11</v>
      </c>
      <c r="M9" s="9">
        <v>1</v>
      </c>
      <c r="N9" s="11">
        <v>37.29</v>
      </c>
      <c r="O9" s="11"/>
      <c r="P9" s="11" t="s">
        <v>12</v>
      </c>
    </row>
    <row r="10" ht="19.55" customHeight="1" spans="1:16">
      <c r="A10" s="9">
        <v>8</v>
      </c>
      <c r="B10" s="10" t="s">
        <v>23</v>
      </c>
      <c r="C10" s="10" t="s">
        <v>33</v>
      </c>
      <c r="D10" s="9" t="s">
        <v>11</v>
      </c>
      <c r="E10" s="9">
        <v>78</v>
      </c>
      <c r="F10" s="11">
        <v>372.9</v>
      </c>
      <c r="G10" s="11"/>
      <c r="H10" s="11" t="s">
        <v>24</v>
      </c>
      <c r="I10" s="9">
        <v>31</v>
      </c>
      <c r="J10" s="10" t="s">
        <v>25</v>
      </c>
      <c r="K10" s="24" t="s">
        <v>34</v>
      </c>
      <c r="L10" s="9" t="s">
        <v>11</v>
      </c>
      <c r="M10" s="9">
        <v>1</v>
      </c>
      <c r="N10" s="11">
        <v>44.07</v>
      </c>
      <c r="O10" s="11"/>
      <c r="P10" s="11" t="s">
        <v>12</v>
      </c>
    </row>
    <row r="11" ht="19.55" customHeight="1" spans="1:16">
      <c r="A11" s="9">
        <v>9</v>
      </c>
      <c r="B11" s="10" t="s">
        <v>35</v>
      </c>
      <c r="C11" s="10" t="s">
        <v>36</v>
      </c>
      <c r="D11" s="9" t="s">
        <v>11</v>
      </c>
      <c r="E11" s="9">
        <v>4</v>
      </c>
      <c r="F11" s="11">
        <v>1000</v>
      </c>
      <c r="G11" s="11"/>
      <c r="H11" s="11" t="s">
        <v>12</v>
      </c>
      <c r="I11" s="9">
        <v>32</v>
      </c>
      <c r="J11" s="10" t="s">
        <v>37</v>
      </c>
      <c r="K11" s="24" t="s">
        <v>38</v>
      </c>
      <c r="L11" s="9" t="s">
        <v>39</v>
      </c>
      <c r="M11" s="9">
        <v>15</v>
      </c>
      <c r="N11" s="11">
        <v>550</v>
      </c>
      <c r="O11" s="11"/>
      <c r="P11" s="9" t="s">
        <v>24</v>
      </c>
    </row>
    <row r="12" ht="19.55" customHeight="1" spans="1:16">
      <c r="A12" s="9">
        <v>10</v>
      </c>
      <c r="B12" s="10" t="s">
        <v>40</v>
      </c>
      <c r="C12" s="10" t="s">
        <v>10</v>
      </c>
      <c r="D12" s="9" t="s">
        <v>11</v>
      </c>
      <c r="E12" s="9">
        <v>1</v>
      </c>
      <c r="F12" s="11">
        <v>644.1</v>
      </c>
      <c r="G12" s="11"/>
      <c r="H12" s="11" t="s">
        <v>12</v>
      </c>
      <c r="I12" s="9">
        <v>33</v>
      </c>
      <c r="J12" s="10" t="s">
        <v>41</v>
      </c>
      <c r="K12" s="24" t="s">
        <v>38</v>
      </c>
      <c r="L12" s="9" t="s">
        <v>39</v>
      </c>
      <c r="M12" s="9">
        <v>15</v>
      </c>
      <c r="N12" s="11">
        <v>540</v>
      </c>
      <c r="O12" s="11"/>
      <c r="P12" s="9" t="s">
        <v>24</v>
      </c>
    </row>
    <row r="13" ht="19.55" customHeight="1" spans="1:16">
      <c r="A13" s="9">
        <v>11</v>
      </c>
      <c r="B13" s="10" t="s">
        <v>42</v>
      </c>
      <c r="C13" s="10" t="s">
        <v>43</v>
      </c>
      <c r="D13" s="9" t="s">
        <v>11</v>
      </c>
      <c r="E13" s="9">
        <v>6</v>
      </c>
      <c r="F13" s="11">
        <v>700</v>
      </c>
      <c r="G13" s="11"/>
      <c r="H13" s="11" t="s">
        <v>12</v>
      </c>
      <c r="I13" s="9">
        <v>34</v>
      </c>
      <c r="J13" s="10" t="s">
        <v>37</v>
      </c>
      <c r="K13" s="24" t="s">
        <v>44</v>
      </c>
      <c r="L13" s="9" t="s">
        <v>39</v>
      </c>
      <c r="M13" s="9">
        <v>15</v>
      </c>
      <c r="N13" s="11">
        <v>350</v>
      </c>
      <c r="O13" s="11"/>
      <c r="P13" s="9" t="s">
        <v>24</v>
      </c>
    </row>
    <row r="14" ht="19.55" customHeight="1" spans="1:16">
      <c r="A14" s="9">
        <v>12</v>
      </c>
      <c r="B14" s="10" t="s">
        <v>45</v>
      </c>
      <c r="C14" s="10" t="s">
        <v>10</v>
      </c>
      <c r="D14" s="9" t="s">
        <v>11</v>
      </c>
      <c r="E14" s="9">
        <v>1</v>
      </c>
      <c r="F14" s="11">
        <v>254.25</v>
      </c>
      <c r="G14" s="11"/>
      <c r="H14" s="11" t="s">
        <v>12</v>
      </c>
      <c r="I14" s="9">
        <v>35</v>
      </c>
      <c r="J14" s="10" t="s">
        <v>41</v>
      </c>
      <c r="K14" s="24" t="s">
        <v>44</v>
      </c>
      <c r="L14" s="9" t="s">
        <v>39</v>
      </c>
      <c r="M14" s="9">
        <v>15</v>
      </c>
      <c r="N14" s="11">
        <v>340</v>
      </c>
      <c r="O14" s="11"/>
      <c r="P14" s="9" t="s">
        <v>24</v>
      </c>
    </row>
    <row r="15" ht="19.55" customHeight="1" spans="1:16">
      <c r="A15" s="9">
        <v>13</v>
      </c>
      <c r="B15" s="10" t="s">
        <v>46</v>
      </c>
      <c r="C15" s="10" t="s">
        <v>10</v>
      </c>
      <c r="D15" s="9" t="s">
        <v>11</v>
      </c>
      <c r="E15" s="9">
        <v>60</v>
      </c>
      <c r="F15" s="11">
        <v>110.175</v>
      </c>
      <c r="G15" s="11"/>
      <c r="H15" s="11" t="s">
        <v>12</v>
      </c>
      <c r="I15" s="9">
        <v>36</v>
      </c>
      <c r="J15" s="10" t="s">
        <v>47</v>
      </c>
      <c r="K15" s="24" t="s">
        <v>48</v>
      </c>
      <c r="L15" s="9" t="s">
        <v>11</v>
      </c>
      <c r="M15" s="9">
        <v>1</v>
      </c>
      <c r="N15" s="11">
        <v>5000</v>
      </c>
      <c r="O15" s="11"/>
      <c r="P15" s="11" t="s">
        <v>12</v>
      </c>
    </row>
    <row r="16" ht="25" customHeight="1" spans="1:16">
      <c r="A16" s="9">
        <v>14</v>
      </c>
      <c r="B16" s="10" t="s">
        <v>49</v>
      </c>
      <c r="C16" s="10" t="s">
        <v>10</v>
      </c>
      <c r="D16" s="9" t="s">
        <v>11</v>
      </c>
      <c r="E16" s="9">
        <v>20</v>
      </c>
      <c r="F16" s="11">
        <v>40.68</v>
      </c>
      <c r="G16" s="11"/>
      <c r="H16" s="11" t="s">
        <v>12</v>
      </c>
      <c r="I16" s="9">
        <v>37</v>
      </c>
      <c r="J16" s="10" t="s">
        <v>50</v>
      </c>
      <c r="K16" s="24" t="s">
        <v>51</v>
      </c>
      <c r="L16" s="9" t="s">
        <v>11</v>
      </c>
      <c r="M16" s="9">
        <v>40</v>
      </c>
      <c r="N16" s="11">
        <v>5000</v>
      </c>
      <c r="O16" s="11"/>
      <c r="P16" s="11" t="s">
        <v>12</v>
      </c>
    </row>
    <row r="17" ht="19.55" customHeight="1" spans="1:16">
      <c r="A17" s="9">
        <v>15</v>
      </c>
      <c r="B17" s="10" t="s">
        <v>52</v>
      </c>
      <c r="C17" s="10" t="s">
        <v>10</v>
      </c>
      <c r="D17" s="9" t="s">
        <v>11</v>
      </c>
      <c r="E17" s="9">
        <v>1</v>
      </c>
      <c r="F17" s="11">
        <v>47.46</v>
      </c>
      <c r="G17" s="11"/>
      <c r="H17" s="11" t="s">
        <v>12</v>
      </c>
      <c r="I17" s="9">
        <v>38</v>
      </c>
      <c r="J17" s="10" t="s">
        <v>53</v>
      </c>
      <c r="K17" s="24" t="s">
        <v>54</v>
      </c>
      <c r="L17" s="9" t="s">
        <v>11</v>
      </c>
      <c r="M17" s="9">
        <v>134</v>
      </c>
      <c r="N17" s="11">
        <v>8.475</v>
      </c>
      <c r="O17" s="11"/>
      <c r="P17" s="11" t="s">
        <v>12</v>
      </c>
    </row>
    <row r="18" ht="19.55" customHeight="1" spans="1:17">
      <c r="A18" s="9">
        <v>16</v>
      </c>
      <c r="B18" s="10" t="s">
        <v>55</v>
      </c>
      <c r="C18" s="10" t="s">
        <v>10</v>
      </c>
      <c r="D18" s="9" t="s">
        <v>11</v>
      </c>
      <c r="E18" s="9">
        <v>44</v>
      </c>
      <c r="F18" s="11">
        <v>54.24</v>
      </c>
      <c r="G18" s="11"/>
      <c r="H18" s="11" t="s">
        <v>12</v>
      </c>
      <c r="I18" s="9">
        <v>39</v>
      </c>
      <c r="J18" s="10" t="s">
        <v>56</v>
      </c>
      <c r="K18" s="24"/>
      <c r="L18" s="9" t="s">
        <v>57</v>
      </c>
      <c r="M18" s="9">
        <v>67</v>
      </c>
      <c r="N18" s="11">
        <v>90</v>
      </c>
      <c r="O18" s="11"/>
      <c r="P18" s="11" t="s">
        <v>12</v>
      </c>
      <c r="Q18" s="48"/>
    </row>
    <row r="19" ht="19.55" customHeight="1" spans="1:17">
      <c r="A19" s="9">
        <v>17</v>
      </c>
      <c r="B19" s="10" t="s">
        <v>58</v>
      </c>
      <c r="C19" s="10" t="s">
        <v>59</v>
      </c>
      <c r="D19" s="9" t="s">
        <v>11</v>
      </c>
      <c r="E19" s="9">
        <v>1</v>
      </c>
      <c r="F19" s="11">
        <v>144.075</v>
      </c>
      <c r="G19" s="11"/>
      <c r="H19" s="11" t="s">
        <v>12</v>
      </c>
      <c r="I19" s="9">
        <v>40</v>
      </c>
      <c r="J19" s="10" t="s">
        <v>60</v>
      </c>
      <c r="K19" s="24" t="s">
        <v>61</v>
      </c>
      <c r="L19" s="9" t="s">
        <v>62</v>
      </c>
      <c r="M19" s="9">
        <v>13</v>
      </c>
      <c r="N19" s="11">
        <v>400</v>
      </c>
      <c r="O19" s="11"/>
      <c r="P19" s="11" t="s">
        <v>12</v>
      </c>
      <c r="Q19" s="48"/>
    </row>
    <row r="20" ht="19.55" customHeight="1" spans="1:16">
      <c r="A20" s="9">
        <v>18</v>
      </c>
      <c r="B20" s="10" t="s">
        <v>63</v>
      </c>
      <c r="C20" s="10" t="s">
        <v>59</v>
      </c>
      <c r="D20" s="9" t="s">
        <v>11</v>
      </c>
      <c r="E20" s="9">
        <v>6</v>
      </c>
      <c r="F20" s="11">
        <v>211.875</v>
      </c>
      <c r="G20" s="11"/>
      <c r="H20" s="11" t="s">
        <v>12</v>
      </c>
      <c r="I20" s="9">
        <v>41</v>
      </c>
      <c r="J20" s="10" t="s">
        <v>64</v>
      </c>
      <c r="K20" s="24" t="s">
        <v>61</v>
      </c>
      <c r="L20" s="9" t="s">
        <v>62</v>
      </c>
      <c r="M20" s="9">
        <v>18</v>
      </c>
      <c r="N20" s="11">
        <v>144.075</v>
      </c>
      <c r="O20" s="11"/>
      <c r="P20" s="11" t="s">
        <v>12</v>
      </c>
    </row>
    <row r="21" ht="19.55" customHeight="1" spans="1:16">
      <c r="A21" s="9">
        <v>19</v>
      </c>
      <c r="B21" s="10" t="s">
        <v>65</v>
      </c>
      <c r="C21" s="10" t="s">
        <v>59</v>
      </c>
      <c r="D21" s="9" t="s">
        <v>11</v>
      </c>
      <c r="E21" s="9">
        <v>6</v>
      </c>
      <c r="F21" s="11">
        <v>300</v>
      </c>
      <c r="G21" s="11"/>
      <c r="H21" s="11" t="s">
        <v>12</v>
      </c>
      <c r="I21" s="9">
        <v>42</v>
      </c>
      <c r="J21" s="25" t="s">
        <v>66</v>
      </c>
      <c r="K21" s="26" t="s">
        <v>10</v>
      </c>
      <c r="L21" s="27" t="s">
        <v>11</v>
      </c>
      <c r="M21" s="27">
        <v>40</v>
      </c>
      <c r="N21" s="28">
        <v>25.425</v>
      </c>
      <c r="O21" s="11"/>
      <c r="P21" s="28" t="s">
        <v>12</v>
      </c>
    </row>
    <row r="22" ht="19.55" customHeight="1" spans="1:17">
      <c r="A22" s="9">
        <v>20</v>
      </c>
      <c r="B22" s="10" t="s">
        <v>67</v>
      </c>
      <c r="C22" s="10" t="s">
        <v>59</v>
      </c>
      <c r="D22" s="9" t="s">
        <v>11</v>
      </c>
      <c r="E22" s="9">
        <v>10</v>
      </c>
      <c r="F22" s="11">
        <v>76.275</v>
      </c>
      <c r="G22" s="11"/>
      <c r="H22" s="11" t="s">
        <v>12</v>
      </c>
      <c r="I22" s="9">
        <v>43</v>
      </c>
      <c r="J22" s="29" t="s">
        <v>68</v>
      </c>
      <c r="K22" s="26" t="s">
        <v>69</v>
      </c>
      <c r="L22" s="27" t="s">
        <v>70</v>
      </c>
      <c r="M22" s="27">
        <v>1</v>
      </c>
      <c r="N22" s="28">
        <v>30</v>
      </c>
      <c r="O22" s="11"/>
      <c r="P22" s="28" t="s">
        <v>12</v>
      </c>
      <c r="Q22" s="49"/>
    </row>
    <row r="23" ht="19.55" customHeight="1" spans="1:17">
      <c r="A23" s="9">
        <v>21</v>
      </c>
      <c r="B23" s="10" t="s">
        <v>71</v>
      </c>
      <c r="C23" s="10" t="s">
        <v>59</v>
      </c>
      <c r="D23" s="9" t="s">
        <v>11</v>
      </c>
      <c r="E23" s="9">
        <v>49</v>
      </c>
      <c r="F23" s="11">
        <v>110.175</v>
      </c>
      <c r="G23" s="11"/>
      <c r="H23" s="11" t="s">
        <v>12</v>
      </c>
      <c r="I23" s="9">
        <v>44</v>
      </c>
      <c r="J23" s="29" t="s">
        <v>68</v>
      </c>
      <c r="K23" s="26" t="s">
        <v>72</v>
      </c>
      <c r="L23" s="27" t="s">
        <v>70</v>
      </c>
      <c r="M23" s="27">
        <v>1</v>
      </c>
      <c r="N23" s="28">
        <v>40</v>
      </c>
      <c r="O23" s="11"/>
      <c r="P23" s="28" t="s">
        <v>12</v>
      </c>
      <c r="Q23" s="49"/>
    </row>
    <row r="24" ht="19.55" customHeight="1" spans="1:17">
      <c r="A24" s="9">
        <v>22</v>
      </c>
      <c r="B24" s="10" t="s">
        <v>73</v>
      </c>
      <c r="C24" s="9"/>
      <c r="D24" s="9" t="s">
        <v>11</v>
      </c>
      <c r="E24" s="9">
        <v>60</v>
      </c>
      <c r="F24" s="11">
        <v>98.31</v>
      </c>
      <c r="G24" s="11"/>
      <c r="H24" s="11" t="s">
        <v>12</v>
      </c>
      <c r="I24" s="9">
        <v>45</v>
      </c>
      <c r="J24" s="29" t="s">
        <v>68</v>
      </c>
      <c r="K24" s="26" t="s">
        <v>74</v>
      </c>
      <c r="L24" s="27" t="s">
        <v>70</v>
      </c>
      <c r="M24" s="27">
        <v>1</v>
      </c>
      <c r="N24" s="28">
        <v>50</v>
      </c>
      <c r="O24" s="11"/>
      <c r="P24" s="28" t="s">
        <v>12</v>
      </c>
      <c r="Q24" s="49"/>
    </row>
    <row r="25" ht="19.55" customHeight="1" spans="1:16">
      <c r="A25" s="9">
        <v>23</v>
      </c>
      <c r="B25" s="10" t="s">
        <v>75</v>
      </c>
      <c r="C25" s="10" t="s">
        <v>76</v>
      </c>
      <c r="D25" s="9" t="s">
        <v>15</v>
      </c>
      <c r="E25" s="9">
        <v>20</v>
      </c>
      <c r="F25" s="11">
        <v>15</v>
      </c>
      <c r="G25" s="11"/>
      <c r="H25" s="11" t="s">
        <v>12</v>
      </c>
      <c r="I25" s="9"/>
      <c r="J25" s="10"/>
      <c r="K25" s="24"/>
      <c r="L25" s="9"/>
      <c r="M25" s="9"/>
      <c r="N25" s="11"/>
      <c r="O25" s="11"/>
      <c r="P25" s="11"/>
    </row>
    <row r="26" ht="20.25" customHeight="1" spans="1:16">
      <c r="A26" s="13"/>
      <c r="B26" s="14"/>
      <c r="C26" s="14"/>
      <c r="D26" s="15"/>
      <c r="E26" s="15"/>
      <c r="F26" s="16"/>
      <c r="G26" s="16"/>
      <c r="H26" s="16"/>
      <c r="I26" s="30"/>
      <c r="J26" s="31" t="s">
        <v>77</v>
      </c>
      <c r="K26" s="32"/>
      <c r="L26" s="32"/>
      <c r="M26" s="32"/>
      <c r="N26" s="32"/>
      <c r="O26" s="32"/>
      <c r="P26" s="32"/>
    </row>
    <row r="27" ht="19.55" customHeight="1" spans="1:16">
      <c r="A27" s="17" t="s">
        <v>78</v>
      </c>
      <c r="B27" s="18"/>
      <c r="C27" s="18"/>
      <c r="D27" s="18"/>
      <c r="E27" s="18"/>
      <c r="F27" s="18"/>
      <c r="G27" s="18"/>
      <c r="H27" s="18"/>
      <c r="I27" s="33"/>
      <c r="J27" s="34" t="s">
        <v>79</v>
      </c>
      <c r="K27" s="35"/>
      <c r="L27" s="36" t="s">
        <v>80</v>
      </c>
      <c r="M27" s="36"/>
      <c r="N27" s="36"/>
      <c r="O27" s="36"/>
      <c r="P27" s="37"/>
    </row>
    <row r="28" ht="19.55" customHeight="1" spans="1:16">
      <c r="A28" s="19"/>
      <c r="B28" s="20"/>
      <c r="C28" s="20"/>
      <c r="D28" s="20"/>
      <c r="E28" s="20"/>
      <c r="F28" s="20"/>
      <c r="G28" s="20"/>
      <c r="H28" s="20"/>
      <c r="I28" s="38"/>
      <c r="J28" s="39" t="s">
        <v>81</v>
      </c>
      <c r="K28" s="40"/>
      <c r="L28" s="41" t="s">
        <v>80</v>
      </c>
      <c r="M28" s="41"/>
      <c r="N28" s="41"/>
      <c r="O28" s="41"/>
      <c r="P28" s="42"/>
    </row>
    <row r="29" ht="19.55" customHeight="1" spans="1:16">
      <c r="A29" s="21"/>
      <c r="B29" s="22"/>
      <c r="C29" s="22"/>
      <c r="D29" s="22"/>
      <c r="E29" s="22"/>
      <c r="F29" s="22"/>
      <c r="G29" s="22"/>
      <c r="H29" s="22"/>
      <c r="I29" s="43"/>
      <c r="J29" s="44" t="s">
        <v>82</v>
      </c>
      <c r="K29" s="45"/>
      <c r="L29" s="45" t="s">
        <v>83</v>
      </c>
      <c r="M29" s="45"/>
      <c r="N29" s="45"/>
      <c r="O29" s="45"/>
      <c r="P29" s="46"/>
    </row>
    <row r="30" customHeight="1" spans="10:16">
      <c r="J30" s="47"/>
      <c r="K30" s="47"/>
      <c r="L30" s="47"/>
      <c r="M30" s="47"/>
      <c r="N30" s="47"/>
      <c r="O30" s="47"/>
      <c r="P30" s="47"/>
    </row>
  </sheetData>
  <sheetProtection selectLockedCells="1" formatCells="0" formatColumns="0" formatRows="0"/>
  <mergeCells count="9">
    <mergeCell ref="A1:M1"/>
    <mergeCell ref="J26:P26"/>
    <mergeCell ref="J27:K27"/>
    <mergeCell ref="L27:P27"/>
    <mergeCell ref="J28:K28"/>
    <mergeCell ref="L28:P28"/>
    <mergeCell ref="J29:K29"/>
    <mergeCell ref="L29:P29"/>
    <mergeCell ref="A27:I29"/>
  </mergeCells>
  <printOptions horizontalCentered="1"/>
  <pageMargins left="0.24" right="0.17" top="0.354330708661417" bottom="0.354330708661417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M22" sqref="M22:M41"/>
    </sheetView>
  </sheetViews>
  <sheetFormatPr defaultColWidth="9" defaultRowHeight="13.5"/>
  <cols>
    <col min="1" max="1" width="5.25" customWidth="1"/>
    <col min="2" max="2" width="18.375" customWidth="1"/>
    <col min="3" max="3" width="63.5" customWidth="1"/>
    <col min="4" max="4" width="5.25" customWidth="1"/>
  </cols>
  <sheetData>
    <row r="1" spans="1:13">
      <c r="A1" s="1" t="s">
        <v>1</v>
      </c>
      <c r="B1" s="1" t="s">
        <v>2</v>
      </c>
      <c r="C1" s="1" t="s">
        <v>3</v>
      </c>
      <c r="D1" s="1" t="s">
        <v>4</v>
      </c>
      <c r="E1" s="2" t="s">
        <v>84</v>
      </c>
      <c r="F1" s="2" t="s">
        <v>85</v>
      </c>
      <c r="G1" s="2" t="s">
        <v>86</v>
      </c>
      <c r="H1" s="2" t="s">
        <v>87</v>
      </c>
      <c r="I1" s="2" t="s">
        <v>88</v>
      </c>
      <c r="J1" s="2" t="s">
        <v>89</v>
      </c>
      <c r="K1" s="2" t="s">
        <v>90</v>
      </c>
      <c r="L1" s="2" t="s">
        <v>91</v>
      </c>
      <c r="M1" s="2" t="s">
        <v>92</v>
      </c>
    </row>
    <row r="2" spans="1:13">
      <c r="A2" s="1">
        <v>1</v>
      </c>
      <c r="B2" s="1" t="s">
        <v>9</v>
      </c>
      <c r="C2" s="1" t="s">
        <v>10</v>
      </c>
      <c r="D2" s="1" t="s">
        <v>11</v>
      </c>
      <c r="E2" s="3"/>
      <c r="F2" s="3"/>
      <c r="G2" s="3">
        <v>6</v>
      </c>
      <c r="H2" s="3"/>
      <c r="I2" s="3"/>
      <c r="J2" s="3"/>
      <c r="K2" s="3"/>
      <c r="L2" s="3"/>
      <c r="M2" s="3">
        <f>SUM(E2:L2)</f>
        <v>6</v>
      </c>
    </row>
    <row r="3" spans="1:13">
      <c r="A3" s="1">
        <v>2</v>
      </c>
      <c r="B3" s="1" t="s">
        <v>16</v>
      </c>
      <c r="C3" s="1" t="s">
        <v>17</v>
      </c>
      <c r="D3" s="1" t="s">
        <v>11</v>
      </c>
      <c r="E3" s="3">
        <v>15</v>
      </c>
      <c r="F3" s="3">
        <v>13</v>
      </c>
      <c r="G3" s="3">
        <v>4</v>
      </c>
      <c r="H3" s="3">
        <v>5</v>
      </c>
      <c r="I3" s="3">
        <v>4</v>
      </c>
      <c r="J3" s="3">
        <v>20</v>
      </c>
      <c r="K3" s="3">
        <v>14</v>
      </c>
      <c r="L3" s="3"/>
      <c r="M3" s="3">
        <f t="shared" ref="M3:M41" si="0">SUM(E3:L3)</f>
        <v>75</v>
      </c>
    </row>
    <row r="4" spans="1:13">
      <c r="A4" s="1">
        <v>3</v>
      </c>
      <c r="B4" s="1" t="s">
        <v>16</v>
      </c>
      <c r="C4" s="1" t="s">
        <v>19</v>
      </c>
      <c r="D4" s="1" t="s">
        <v>11</v>
      </c>
      <c r="E4" s="3">
        <v>2</v>
      </c>
      <c r="F4" s="3">
        <v>3</v>
      </c>
      <c r="G4" s="3">
        <v>6</v>
      </c>
      <c r="H4" s="3">
        <v>4</v>
      </c>
      <c r="I4" s="3">
        <v>12</v>
      </c>
      <c r="J4" s="3">
        <v>6</v>
      </c>
      <c r="K4" s="3">
        <v>3</v>
      </c>
      <c r="L4" s="3">
        <v>10</v>
      </c>
      <c r="M4" s="3">
        <f t="shared" si="0"/>
        <v>46</v>
      </c>
    </row>
    <row r="5" spans="1:13">
      <c r="A5" s="1">
        <v>4</v>
      </c>
      <c r="B5" s="1" t="s">
        <v>16</v>
      </c>
      <c r="C5" s="1" t="s">
        <v>93</v>
      </c>
      <c r="D5" s="1" t="s">
        <v>11</v>
      </c>
      <c r="E5" s="3">
        <v>2</v>
      </c>
      <c r="F5" s="3">
        <v>3</v>
      </c>
      <c r="G5" s="3"/>
      <c r="H5" s="3">
        <v>5</v>
      </c>
      <c r="I5" s="3">
        <v>2</v>
      </c>
      <c r="J5" s="3">
        <v>6</v>
      </c>
      <c r="K5" s="3">
        <v>2</v>
      </c>
      <c r="L5" s="3"/>
      <c r="M5" s="3">
        <f t="shared" si="0"/>
        <v>20</v>
      </c>
    </row>
    <row r="6" spans="1:13">
      <c r="A6" s="1">
        <v>5</v>
      </c>
      <c r="B6" s="1" t="s">
        <v>23</v>
      </c>
      <c r="C6" s="1" t="s">
        <v>10</v>
      </c>
      <c r="D6" s="1" t="s">
        <v>11</v>
      </c>
      <c r="E6" s="3">
        <v>14</v>
      </c>
      <c r="F6" s="3">
        <v>14</v>
      </c>
      <c r="G6" s="3"/>
      <c r="H6" s="3"/>
      <c r="I6" s="3"/>
      <c r="J6" s="3"/>
      <c r="K6" s="3"/>
      <c r="L6" s="3"/>
      <c r="M6" s="3">
        <f t="shared" si="0"/>
        <v>28</v>
      </c>
    </row>
    <row r="7" spans="1:13">
      <c r="A7" s="1">
        <v>6</v>
      </c>
      <c r="B7" s="1" t="s">
        <v>27</v>
      </c>
      <c r="C7" s="1" t="s">
        <v>94</v>
      </c>
      <c r="D7" s="1" t="s">
        <v>11</v>
      </c>
      <c r="E7" s="3"/>
      <c r="F7" s="3"/>
      <c r="G7" s="3"/>
      <c r="H7" s="3">
        <v>2</v>
      </c>
      <c r="I7" s="3"/>
      <c r="J7" s="3">
        <v>3</v>
      </c>
      <c r="K7" s="3"/>
      <c r="L7" s="3"/>
      <c r="M7" s="3">
        <f t="shared" si="0"/>
        <v>5</v>
      </c>
    </row>
    <row r="8" spans="1:13">
      <c r="A8" s="1">
        <v>7</v>
      </c>
      <c r="B8" s="1" t="s">
        <v>30</v>
      </c>
      <c r="C8" s="1" t="s">
        <v>31</v>
      </c>
      <c r="D8" s="1" t="s">
        <v>11</v>
      </c>
      <c r="E8" s="3">
        <v>7</v>
      </c>
      <c r="F8" s="3">
        <v>14</v>
      </c>
      <c r="G8" s="3">
        <v>8</v>
      </c>
      <c r="H8" s="3">
        <v>8</v>
      </c>
      <c r="I8" s="3">
        <v>5</v>
      </c>
      <c r="J8" s="3">
        <v>16</v>
      </c>
      <c r="K8" s="3">
        <v>12</v>
      </c>
      <c r="L8" s="3">
        <v>10</v>
      </c>
      <c r="M8" s="3">
        <f t="shared" si="0"/>
        <v>80</v>
      </c>
    </row>
    <row r="9" spans="1:13">
      <c r="A9" s="1">
        <v>8</v>
      </c>
      <c r="B9" s="1" t="s">
        <v>23</v>
      </c>
      <c r="C9" s="1" t="s">
        <v>33</v>
      </c>
      <c r="D9" s="1" t="s">
        <v>11</v>
      </c>
      <c r="E9" s="3">
        <v>8</v>
      </c>
      <c r="F9" s="3">
        <v>10</v>
      </c>
      <c r="G9" s="3">
        <v>1</v>
      </c>
      <c r="H9" s="3">
        <v>22</v>
      </c>
      <c r="I9" s="3">
        <v>15</v>
      </c>
      <c r="J9" s="3">
        <v>14</v>
      </c>
      <c r="K9" s="3">
        <v>8</v>
      </c>
      <c r="L9" s="3"/>
      <c r="M9" s="3">
        <f t="shared" si="0"/>
        <v>78</v>
      </c>
    </row>
    <row r="10" spans="1:13">
      <c r="A10" s="1">
        <v>9</v>
      </c>
      <c r="B10" s="1" t="s">
        <v>35</v>
      </c>
      <c r="C10" s="1" t="s">
        <v>95</v>
      </c>
      <c r="D10" s="1" t="s">
        <v>11</v>
      </c>
      <c r="E10" s="3"/>
      <c r="F10" s="3">
        <v>1</v>
      </c>
      <c r="G10" s="3"/>
      <c r="H10" s="3">
        <v>1</v>
      </c>
      <c r="I10" s="3"/>
      <c r="J10" s="3">
        <v>1</v>
      </c>
      <c r="K10" s="3">
        <v>1</v>
      </c>
      <c r="L10" s="3"/>
      <c r="M10" s="3">
        <f t="shared" si="0"/>
        <v>4</v>
      </c>
    </row>
    <row r="11" spans="1:13">
      <c r="A11" s="1">
        <v>10</v>
      </c>
      <c r="B11" s="1" t="s">
        <v>40</v>
      </c>
      <c r="C11" s="1" t="s">
        <v>10</v>
      </c>
      <c r="D11" s="1" t="s">
        <v>11</v>
      </c>
      <c r="E11" s="3"/>
      <c r="F11" s="3"/>
      <c r="G11" s="3"/>
      <c r="H11" s="3"/>
      <c r="I11" s="3"/>
      <c r="J11" s="3"/>
      <c r="K11" s="3"/>
      <c r="L11" s="3"/>
      <c r="M11" s="3">
        <f t="shared" si="0"/>
        <v>0</v>
      </c>
    </row>
    <row r="12" spans="1:13">
      <c r="A12" s="1">
        <v>11</v>
      </c>
      <c r="B12" s="1" t="s">
        <v>42</v>
      </c>
      <c r="C12" s="1" t="s">
        <v>96</v>
      </c>
      <c r="D12" s="1" t="s">
        <v>11</v>
      </c>
      <c r="E12" s="3"/>
      <c r="F12" s="3">
        <v>2</v>
      </c>
      <c r="G12" s="3"/>
      <c r="H12" s="3"/>
      <c r="I12" s="3"/>
      <c r="J12" s="3">
        <v>3</v>
      </c>
      <c r="K12" s="3">
        <v>1</v>
      </c>
      <c r="L12" s="3"/>
      <c r="M12" s="3">
        <f t="shared" si="0"/>
        <v>6</v>
      </c>
    </row>
    <row r="13" spans="1:13">
      <c r="A13" s="1">
        <v>12</v>
      </c>
      <c r="B13" s="1" t="s">
        <v>45</v>
      </c>
      <c r="C13" s="1" t="s">
        <v>10</v>
      </c>
      <c r="D13" s="1" t="s">
        <v>11</v>
      </c>
      <c r="E13" s="3"/>
      <c r="F13" s="3"/>
      <c r="G13" s="3"/>
      <c r="H13" s="3"/>
      <c r="I13" s="3"/>
      <c r="J13" s="3"/>
      <c r="K13" s="3"/>
      <c r="L13" s="3"/>
      <c r="M13" s="3">
        <f t="shared" si="0"/>
        <v>0</v>
      </c>
    </row>
    <row r="14" spans="1:13">
      <c r="A14" s="1">
        <v>13</v>
      </c>
      <c r="B14" s="1" t="s">
        <v>46</v>
      </c>
      <c r="C14" s="1" t="s">
        <v>10</v>
      </c>
      <c r="D14" s="1" t="s">
        <v>11</v>
      </c>
      <c r="E14" s="3">
        <v>14</v>
      </c>
      <c r="F14" s="3">
        <v>24</v>
      </c>
      <c r="G14" s="3"/>
      <c r="H14" s="3"/>
      <c r="I14" s="3"/>
      <c r="J14" s="3">
        <v>14</v>
      </c>
      <c r="K14" s="3">
        <v>8</v>
      </c>
      <c r="L14" s="3"/>
      <c r="M14" s="3">
        <f t="shared" si="0"/>
        <v>60</v>
      </c>
    </row>
    <row r="15" spans="1:13">
      <c r="A15" s="1">
        <v>14</v>
      </c>
      <c r="B15" s="1" t="s">
        <v>49</v>
      </c>
      <c r="C15" s="1" t="s">
        <v>10</v>
      </c>
      <c r="D15" s="1" t="s">
        <v>11</v>
      </c>
      <c r="E15" s="3">
        <v>6</v>
      </c>
      <c r="F15" s="3">
        <v>4</v>
      </c>
      <c r="G15" s="3"/>
      <c r="H15" s="3"/>
      <c r="I15" s="3"/>
      <c r="J15" s="3">
        <v>10</v>
      </c>
      <c r="K15" s="3"/>
      <c r="L15" s="3"/>
      <c r="M15" s="3">
        <f t="shared" si="0"/>
        <v>20</v>
      </c>
    </row>
    <row r="16" spans="1:13">
      <c r="A16" s="1">
        <v>15</v>
      </c>
      <c r="B16" s="1" t="s">
        <v>52</v>
      </c>
      <c r="C16" s="1" t="s">
        <v>10</v>
      </c>
      <c r="D16" s="1" t="s">
        <v>11</v>
      </c>
      <c r="E16" s="3"/>
      <c r="F16" s="3"/>
      <c r="G16" s="3"/>
      <c r="H16" s="3"/>
      <c r="I16" s="3"/>
      <c r="J16" s="3"/>
      <c r="K16" s="3"/>
      <c r="L16" s="3"/>
      <c r="M16" s="3">
        <f t="shared" si="0"/>
        <v>0</v>
      </c>
    </row>
    <row r="17" spans="1:13">
      <c r="A17" s="1">
        <v>16</v>
      </c>
      <c r="B17" s="1" t="s">
        <v>55</v>
      </c>
      <c r="C17" s="1" t="s">
        <v>10</v>
      </c>
      <c r="D17" s="1" t="s">
        <v>11</v>
      </c>
      <c r="E17" s="3">
        <v>11</v>
      </c>
      <c r="F17" s="3">
        <v>13</v>
      </c>
      <c r="G17" s="3"/>
      <c r="H17" s="3"/>
      <c r="I17" s="3"/>
      <c r="J17" s="3">
        <v>20</v>
      </c>
      <c r="K17" s="3"/>
      <c r="L17" s="3"/>
      <c r="M17" s="3">
        <f t="shared" si="0"/>
        <v>44</v>
      </c>
    </row>
    <row r="18" spans="1:13">
      <c r="A18" s="1">
        <v>17</v>
      </c>
      <c r="B18" s="1" t="s">
        <v>58</v>
      </c>
      <c r="C18" s="1" t="s">
        <v>59</v>
      </c>
      <c r="D18" s="1" t="s">
        <v>11</v>
      </c>
      <c r="E18" s="3"/>
      <c r="F18" s="3"/>
      <c r="G18" s="3"/>
      <c r="H18" s="3"/>
      <c r="I18" s="3"/>
      <c r="J18" s="3"/>
      <c r="K18" s="3"/>
      <c r="L18" s="3"/>
      <c r="M18" s="3">
        <f t="shared" si="0"/>
        <v>0</v>
      </c>
    </row>
    <row r="19" spans="1:13">
      <c r="A19" s="1">
        <v>18</v>
      </c>
      <c r="B19" s="1" t="s">
        <v>63</v>
      </c>
      <c r="C19" s="1" t="s">
        <v>59</v>
      </c>
      <c r="D19" s="1" t="s">
        <v>11</v>
      </c>
      <c r="E19" s="3">
        <v>3</v>
      </c>
      <c r="F19" s="3">
        <v>3</v>
      </c>
      <c r="G19" s="3"/>
      <c r="H19" s="3"/>
      <c r="I19" s="3"/>
      <c r="J19" s="3"/>
      <c r="K19" s="3"/>
      <c r="L19" s="3"/>
      <c r="M19" s="3">
        <f t="shared" si="0"/>
        <v>6</v>
      </c>
    </row>
    <row r="20" spans="1:13">
      <c r="A20" s="1">
        <v>19</v>
      </c>
      <c r="B20" s="1" t="s">
        <v>65</v>
      </c>
      <c r="C20" s="1" t="s">
        <v>59</v>
      </c>
      <c r="D20" s="1" t="s">
        <v>11</v>
      </c>
      <c r="E20" s="3">
        <v>3</v>
      </c>
      <c r="F20" s="3">
        <v>3</v>
      </c>
      <c r="G20" s="3"/>
      <c r="H20" s="3"/>
      <c r="I20" s="3"/>
      <c r="J20" s="3"/>
      <c r="K20" s="3"/>
      <c r="L20" s="3"/>
      <c r="M20" s="3">
        <f t="shared" si="0"/>
        <v>6</v>
      </c>
    </row>
    <row r="21" spans="1:13">
      <c r="A21" s="1">
        <v>20</v>
      </c>
      <c r="B21" s="1" t="s">
        <v>67</v>
      </c>
      <c r="C21" s="1" t="s">
        <v>59</v>
      </c>
      <c r="D21" s="1" t="s">
        <v>11</v>
      </c>
      <c r="E21" s="3">
        <v>6</v>
      </c>
      <c r="F21" s="3">
        <v>4</v>
      </c>
      <c r="G21" s="3"/>
      <c r="H21" s="3"/>
      <c r="I21" s="3"/>
      <c r="J21" s="3"/>
      <c r="K21" s="3"/>
      <c r="L21" s="3"/>
      <c r="M21" s="3">
        <f t="shared" si="0"/>
        <v>10</v>
      </c>
    </row>
    <row r="22" spans="1:13">
      <c r="A22" s="1">
        <v>21</v>
      </c>
      <c r="B22" s="1" t="s">
        <v>71</v>
      </c>
      <c r="C22" s="1" t="s">
        <v>59</v>
      </c>
      <c r="D22" s="1" t="s">
        <v>11</v>
      </c>
      <c r="E22" s="3">
        <v>11</v>
      </c>
      <c r="F22" s="3">
        <v>13</v>
      </c>
      <c r="G22" s="3">
        <v>8</v>
      </c>
      <c r="H22" s="3">
        <v>7</v>
      </c>
      <c r="I22" s="3">
        <v>6</v>
      </c>
      <c r="J22" s="3"/>
      <c r="K22" s="3"/>
      <c r="L22" s="3">
        <v>4</v>
      </c>
      <c r="M22" s="3">
        <f t="shared" si="0"/>
        <v>49</v>
      </c>
    </row>
    <row r="23" spans="1:13">
      <c r="A23" s="1">
        <v>22</v>
      </c>
      <c r="B23" s="1" t="s">
        <v>73</v>
      </c>
      <c r="C23" s="1"/>
      <c r="D23" s="1" t="s">
        <v>11</v>
      </c>
      <c r="E23" s="3">
        <v>17</v>
      </c>
      <c r="F23" s="3">
        <v>19</v>
      </c>
      <c r="G23" s="3">
        <v>7</v>
      </c>
      <c r="H23" s="3">
        <v>6</v>
      </c>
      <c r="I23" s="3">
        <v>7</v>
      </c>
      <c r="J23" s="3"/>
      <c r="K23" s="3"/>
      <c r="L23" s="3">
        <v>4</v>
      </c>
      <c r="M23" s="3">
        <f t="shared" si="0"/>
        <v>60</v>
      </c>
    </row>
    <row r="24" spans="1:13">
      <c r="A24" s="1">
        <v>23</v>
      </c>
      <c r="B24" s="1" t="s">
        <v>75</v>
      </c>
      <c r="C24" s="1"/>
      <c r="D24" s="1" t="s">
        <v>15</v>
      </c>
      <c r="E24" s="3"/>
      <c r="F24" s="3"/>
      <c r="G24" s="3"/>
      <c r="H24" s="3"/>
      <c r="I24" s="3"/>
      <c r="J24" s="3"/>
      <c r="K24" s="3"/>
      <c r="L24" s="3"/>
      <c r="M24" s="3">
        <f t="shared" si="0"/>
        <v>0</v>
      </c>
    </row>
    <row r="25" spans="1:13">
      <c r="A25" s="1">
        <v>24</v>
      </c>
      <c r="B25" s="1" t="s">
        <v>13</v>
      </c>
      <c r="C25" s="1" t="s">
        <v>97</v>
      </c>
      <c r="D25" s="1" t="s">
        <v>15</v>
      </c>
      <c r="E25" s="3"/>
      <c r="F25" s="3"/>
      <c r="G25" s="3"/>
      <c r="H25" s="3"/>
      <c r="I25" s="3"/>
      <c r="J25" s="3"/>
      <c r="K25" s="3"/>
      <c r="L25" s="3"/>
      <c r="M25" s="3">
        <f t="shared" si="0"/>
        <v>0</v>
      </c>
    </row>
    <row r="26" spans="1:13">
      <c r="A26" s="1">
        <v>25</v>
      </c>
      <c r="B26" s="1" t="s">
        <v>13</v>
      </c>
      <c r="C26" s="1" t="s">
        <v>98</v>
      </c>
      <c r="D26" s="1" t="s">
        <v>15</v>
      </c>
      <c r="E26" s="3"/>
      <c r="F26" s="3"/>
      <c r="G26" s="3"/>
      <c r="H26" s="3"/>
      <c r="I26" s="3"/>
      <c r="J26" s="3"/>
      <c r="K26" s="3"/>
      <c r="L26" s="3"/>
      <c r="M26" s="3">
        <f t="shared" si="0"/>
        <v>0</v>
      </c>
    </row>
    <row r="27" spans="1:13">
      <c r="A27" s="1">
        <v>26</v>
      </c>
      <c r="B27" s="1" t="s">
        <v>13</v>
      </c>
      <c r="C27" s="1" t="s">
        <v>99</v>
      </c>
      <c r="D27" s="1" t="s">
        <v>15</v>
      </c>
      <c r="E27" s="3"/>
      <c r="F27" s="3"/>
      <c r="G27" s="3"/>
      <c r="H27" s="3"/>
      <c r="I27" s="3"/>
      <c r="J27" s="3"/>
      <c r="K27" s="3"/>
      <c r="L27" s="3"/>
      <c r="M27" s="3">
        <f t="shared" si="0"/>
        <v>0</v>
      </c>
    </row>
    <row r="28" spans="1:13">
      <c r="A28" s="1">
        <v>27</v>
      </c>
      <c r="B28" s="1" t="s">
        <v>13</v>
      </c>
      <c r="C28" s="1" t="s">
        <v>100</v>
      </c>
      <c r="D28" s="1" t="s">
        <v>15</v>
      </c>
      <c r="E28" s="3"/>
      <c r="F28" s="3"/>
      <c r="G28" s="3"/>
      <c r="H28" s="3"/>
      <c r="I28" s="3"/>
      <c r="J28" s="3"/>
      <c r="K28" s="3"/>
      <c r="L28" s="3"/>
      <c r="M28" s="3">
        <f t="shared" si="0"/>
        <v>0</v>
      </c>
    </row>
    <row r="29" spans="1:13">
      <c r="A29" s="1">
        <v>28</v>
      </c>
      <c r="B29" s="1" t="s">
        <v>25</v>
      </c>
      <c r="C29" s="1" t="s">
        <v>26</v>
      </c>
      <c r="D29" s="1" t="s">
        <v>11</v>
      </c>
      <c r="E29" s="3"/>
      <c r="F29" s="3"/>
      <c r="G29" s="3"/>
      <c r="H29" s="3"/>
      <c r="I29" s="3"/>
      <c r="J29" s="3"/>
      <c r="K29" s="3"/>
      <c r="L29" s="3"/>
      <c r="M29" s="3">
        <f t="shared" si="0"/>
        <v>0</v>
      </c>
    </row>
    <row r="30" spans="1:13">
      <c r="A30" s="1">
        <v>29</v>
      </c>
      <c r="B30" s="1" t="s">
        <v>25</v>
      </c>
      <c r="C30" s="1" t="s">
        <v>29</v>
      </c>
      <c r="D30" s="1" t="s">
        <v>11</v>
      </c>
      <c r="E30" s="3"/>
      <c r="F30" s="3"/>
      <c r="G30" s="3"/>
      <c r="H30" s="3"/>
      <c r="I30" s="3"/>
      <c r="J30" s="3"/>
      <c r="K30" s="3"/>
      <c r="L30" s="3"/>
      <c r="M30" s="3">
        <f t="shared" si="0"/>
        <v>0</v>
      </c>
    </row>
    <row r="31" spans="1:13">
      <c r="A31" s="1">
        <v>30</v>
      </c>
      <c r="B31" s="1" t="s">
        <v>25</v>
      </c>
      <c r="C31" s="1" t="s">
        <v>32</v>
      </c>
      <c r="D31" s="1" t="s">
        <v>11</v>
      </c>
      <c r="E31" s="3"/>
      <c r="F31" s="3"/>
      <c r="G31" s="3"/>
      <c r="H31" s="3"/>
      <c r="I31" s="3"/>
      <c r="J31" s="3"/>
      <c r="K31" s="3"/>
      <c r="L31" s="3"/>
      <c r="M31" s="3">
        <f t="shared" si="0"/>
        <v>0</v>
      </c>
    </row>
    <row r="32" spans="1:13">
      <c r="A32" s="1">
        <v>31</v>
      </c>
      <c r="B32" s="1" t="s">
        <v>25</v>
      </c>
      <c r="C32" s="1" t="s">
        <v>34</v>
      </c>
      <c r="D32" s="1" t="s">
        <v>11</v>
      </c>
      <c r="E32" s="3"/>
      <c r="F32" s="3"/>
      <c r="G32" s="3"/>
      <c r="H32" s="3"/>
      <c r="I32" s="3"/>
      <c r="J32" s="3"/>
      <c r="K32" s="3"/>
      <c r="L32" s="3"/>
      <c r="M32" s="3">
        <f t="shared" si="0"/>
        <v>0</v>
      </c>
    </row>
    <row r="33" spans="1:13">
      <c r="A33" s="1">
        <v>32</v>
      </c>
      <c r="B33" s="1" t="s">
        <v>37</v>
      </c>
      <c r="C33" s="1" t="s">
        <v>101</v>
      </c>
      <c r="D33" s="1" t="s">
        <v>39</v>
      </c>
      <c r="E33" s="3">
        <v>3</v>
      </c>
      <c r="F33" s="3">
        <v>7</v>
      </c>
      <c r="G33" s="3">
        <v>8</v>
      </c>
      <c r="H33" s="3">
        <v>6</v>
      </c>
      <c r="I33" s="3">
        <v>5</v>
      </c>
      <c r="J33" s="3">
        <v>5</v>
      </c>
      <c r="K33" s="3"/>
      <c r="L33" s="3"/>
      <c r="M33" s="3">
        <f t="shared" si="0"/>
        <v>34</v>
      </c>
    </row>
    <row r="34" spans="1:13">
      <c r="A34" s="1">
        <v>33</v>
      </c>
      <c r="B34" s="1" t="s">
        <v>41</v>
      </c>
      <c r="C34" s="1" t="s">
        <v>101</v>
      </c>
      <c r="D34" s="1" t="s">
        <v>39</v>
      </c>
      <c r="E34" s="3">
        <v>7</v>
      </c>
      <c r="F34" s="3">
        <v>6</v>
      </c>
      <c r="G34" s="3">
        <v>5</v>
      </c>
      <c r="H34" s="3">
        <v>5</v>
      </c>
      <c r="I34" s="3">
        <v>5</v>
      </c>
      <c r="J34" s="3">
        <v>10</v>
      </c>
      <c r="K34" s="3"/>
      <c r="L34" s="3"/>
      <c r="M34" s="3">
        <f t="shared" si="0"/>
        <v>38</v>
      </c>
    </row>
    <row r="35" spans="1:13">
      <c r="A35" s="1">
        <v>34</v>
      </c>
      <c r="B35" s="1" t="s">
        <v>47</v>
      </c>
      <c r="C35" s="1" t="s">
        <v>102</v>
      </c>
      <c r="D35" s="1" t="s">
        <v>11</v>
      </c>
      <c r="E35" s="3"/>
      <c r="F35" s="3"/>
      <c r="G35" s="3"/>
      <c r="H35" s="3"/>
      <c r="I35" s="3"/>
      <c r="J35" s="3"/>
      <c r="K35" s="3">
        <v>1</v>
      </c>
      <c r="L35" s="3"/>
      <c r="M35" s="3">
        <f t="shared" si="0"/>
        <v>1</v>
      </c>
    </row>
    <row r="36" spans="1:13">
      <c r="A36" s="1">
        <v>35</v>
      </c>
      <c r="B36" s="1" t="s">
        <v>50</v>
      </c>
      <c r="C36" s="1" t="s">
        <v>102</v>
      </c>
      <c r="D36" s="1" t="s">
        <v>11</v>
      </c>
      <c r="E36" s="3">
        <v>5</v>
      </c>
      <c r="F36" s="3">
        <v>5</v>
      </c>
      <c r="G36" s="3">
        <v>6</v>
      </c>
      <c r="H36" s="3">
        <v>3</v>
      </c>
      <c r="I36" s="3">
        <v>4</v>
      </c>
      <c r="J36" s="3">
        <v>9</v>
      </c>
      <c r="K36" s="3">
        <v>4</v>
      </c>
      <c r="L36" s="3">
        <v>4</v>
      </c>
      <c r="M36" s="3">
        <f t="shared" si="0"/>
        <v>40</v>
      </c>
    </row>
    <row r="37" spans="1:13">
      <c r="A37" s="1">
        <v>36</v>
      </c>
      <c r="B37" s="1" t="s">
        <v>53</v>
      </c>
      <c r="C37" s="1" t="s">
        <v>54</v>
      </c>
      <c r="D37" s="1" t="s">
        <v>11</v>
      </c>
      <c r="E37" s="3">
        <v>16</v>
      </c>
      <c r="F37" s="3">
        <v>24</v>
      </c>
      <c r="G37" s="3">
        <v>12</v>
      </c>
      <c r="H37" s="3">
        <v>8</v>
      </c>
      <c r="I37" s="3">
        <v>10</v>
      </c>
      <c r="J37" s="3">
        <v>40</v>
      </c>
      <c r="K37" s="3">
        <v>16</v>
      </c>
      <c r="L37" s="3">
        <v>8</v>
      </c>
      <c r="M37" s="3">
        <f t="shared" si="0"/>
        <v>134</v>
      </c>
    </row>
    <row r="38" spans="1:13">
      <c r="A38" s="1">
        <v>37</v>
      </c>
      <c r="B38" s="1" t="s">
        <v>56</v>
      </c>
      <c r="C38" s="1"/>
      <c r="D38" s="1" t="s">
        <v>57</v>
      </c>
      <c r="E38" s="3">
        <v>8</v>
      </c>
      <c r="F38" s="3">
        <v>12</v>
      </c>
      <c r="G38" s="3">
        <v>6</v>
      </c>
      <c r="H38" s="3">
        <v>4</v>
      </c>
      <c r="I38" s="3">
        <v>5</v>
      </c>
      <c r="J38" s="3">
        <v>20</v>
      </c>
      <c r="K38" s="3">
        <v>8</v>
      </c>
      <c r="L38" s="3">
        <v>4</v>
      </c>
      <c r="M38" s="3">
        <f t="shared" si="0"/>
        <v>67</v>
      </c>
    </row>
    <row r="39" spans="1:13">
      <c r="A39" s="1">
        <v>38</v>
      </c>
      <c r="B39" s="1" t="s">
        <v>60</v>
      </c>
      <c r="C39" s="1" t="s">
        <v>61</v>
      </c>
      <c r="D39" s="1" t="s">
        <v>62</v>
      </c>
      <c r="E39" s="3"/>
      <c r="F39" s="3"/>
      <c r="G39" s="3">
        <v>4</v>
      </c>
      <c r="H39" s="3">
        <v>3</v>
      </c>
      <c r="I39" s="3">
        <v>4</v>
      </c>
      <c r="J39" s="3"/>
      <c r="K39" s="3"/>
      <c r="L39" s="3">
        <v>2</v>
      </c>
      <c r="M39" s="3">
        <f t="shared" si="0"/>
        <v>13</v>
      </c>
    </row>
    <row r="40" spans="1:13">
      <c r="A40" s="1">
        <v>39</v>
      </c>
      <c r="B40" s="1" t="s">
        <v>64</v>
      </c>
      <c r="C40" s="1" t="s">
        <v>61</v>
      </c>
      <c r="D40" s="1" t="s">
        <v>62</v>
      </c>
      <c r="E40" s="3"/>
      <c r="F40" s="3"/>
      <c r="G40" s="3">
        <v>6</v>
      </c>
      <c r="H40" s="3">
        <v>5</v>
      </c>
      <c r="I40" s="3">
        <v>5</v>
      </c>
      <c r="J40" s="3"/>
      <c r="K40" s="3"/>
      <c r="L40" s="3">
        <v>2</v>
      </c>
      <c r="M40" s="3">
        <f t="shared" si="0"/>
        <v>18</v>
      </c>
    </row>
    <row r="41" spans="1:13">
      <c r="A41" s="1">
        <v>40</v>
      </c>
      <c r="B41" s="1" t="s">
        <v>66</v>
      </c>
      <c r="C41" s="1" t="s">
        <v>10</v>
      </c>
      <c r="D41" s="1" t="s">
        <v>11</v>
      </c>
      <c r="E41" s="3"/>
      <c r="F41" s="3"/>
      <c r="G41" s="3">
        <v>10</v>
      </c>
      <c r="H41" s="3">
        <v>10</v>
      </c>
      <c r="I41" s="3">
        <v>10</v>
      </c>
      <c r="J41" s="3"/>
      <c r="K41" s="3"/>
      <c r="L41" s="3">
        <v>10</v>
      </c>
      <c r="M41" s="3">
        <f t="shared" si="0"/>
        <v>40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黄福泉</cp:lastModifiedBy>
  <dcterms:created xsi:type="dcterms:W3CDTF">2006-09-13T11:21:00Z</dcterms:created>
  <dcterms:modified xsi:type="dcterms:W3CDTF">2024-12-16T09:39:01Z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2E3465310E0144C2BF94ABFFF9B1D3CD_13</vt:lpwstr>
  </property>
  <property fmtid="{D5CDD505-2E9C-101B-9397-08002B2CF9AE}" pid="3" name="KSOProductBuildVer">
    <vt:lpwstr>2052-12.1.0.19302</vt:lpwstr>
  </property>
</Properties>
</file>