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8800" windowHeight="12540" tabRatio="954"/>
  </bookViews>
  <sheets>
    <sheet name="2.菇类" sheetId="45" r:id="rId1"/>
  </sheets>
  <calcPr calcId="144525"/>
</workbook>
</file>

<file path=xl/sharedStrings.xml><?xml version="1.0" encoding="utf-8"?>
<sst xmlns="http://schemas.openxmlformats.org/spreadsheetml/2006/main" count="93" uniqueCount="61">
  <si>
    <t>华南农业大学饮食服务中心鲜菇采购报价表</t>
  </si>
  <si>
    <t xml:space="preserve">1.鲜菇类                   </t>
  </si>
  <si>
    <t>编码</t>
  </si>
  <si>
    <t>品名</t>
  </si>
  <si>
    <t>要求</t>
  </si>
  <si>
    <t>采购限价（元/公斤）</t>
  </si>
  <si>
    <t>参考用量</t>
  </si>
  <si>
    <t>报价单位</t>
  </si>
  <si>
    <t>配送价</t>
  </si>
  <si>
    <t>备注</t>
  </si>
  <si>
    <t>GL0001</t>
  </si>
  <si>
    <t>草菇</t>
  </si>
  <si>
    <t>去头，干水</t>
  </si>
  <si>
    <t>公斤</t>
  </si>
  <si>
    <t>GL0008</t>
  </si>
  <si>
    <t>海带结</t>
  </si>
  <si>
    <t>GL0002</t>
  </si>
  <si>
    <t>鲍鱼菇</t>
  </si>
  <si>
    <t>干水</t>
  </si>
  <si>
    <t>GL0009</t>
  </si>
  <si>
    <t>茶树菇</t>
  </si>
  <si>
    <t>GL0003</t>
  </si>
  <si>
    <t>杏包菇</t>
  </si>
  <si>
    <t>不切片，干水</t>
  </si>
  <si>
    <t>GL0010</t>
  </si>
  <si>
    <t>平菇</t>
  </si>
  <si>
    <t>GL0004</t>
  </si>
  <si>
    <t>秀珍菇</t>
  </si>
  <si>
    <t>GL0011</t>
  </si>
  <si>
    <t>蘑菇</t>
  </si>
  <si>
    <t>GL0005</t>
  </si>
  <si>
    <t>海鲜菇</t>
  </si>
  <si>
    <t>GL0012</t>
  </si>
  <si>
    <t>金针菇</t>
  </si>
  <si>
    <t>GL0006</t>
  </si>
  <si>
    <t>鸡腿菇</t>
  </si>
  <si>
    <t>GL0013</t>
  </si>
  <si>
    <t>鸡菇</t>
  </si>
  <si>
    <t>GL0007</t>
  </si>
  <si>
    <t>海带丝</t>
  </si>
  <si>
    <t>GL0014</t>
  </si>
  <si>
    <t>鲜冬菇</t>
  </si>
  <si>
    <r>
      <rPr>
        <b/>
        <sz val="12"/>
        <color rgb="FF0000FF"/>
        <rFont val="宋体"/>
        <charset val="134"/>
      </rPr>
      <t>本期报价下浮率=</t>
    </r>
    <r>
      <rPr>
        <b/>
        <u/>
        <sz val="12"/>
        <color indexed="12"/>
        <rFont val="宋体"/>
        <charset val="134"/>
      </rPr>
      <t xml:space="preserve">     %</t>
    </r>
  </si>
  <si>
    <r>
      <rPr>
        <b/>
        <sz val="11"/>
        <rFont val="宋体"/>
        <charset val="134"/>
      </rPr>
      <t>备注：</t>
    </r>
    <r>
      <rPr>
        <b/>
        <u/>
        <sz val="11"/>
        <rFont val="宋体"/>
        <charset val="134"/>
      </rPr>
      <t>供货商报价时请注意“报价单位”</t>
    </r>
    <r>
      <rPr>
        <sz val="11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1"/>
        <rFont val="宋体"/>
        <charset val="134"/>
      </rPr>
      <t>配送价=采购限价*（1-下浮率），等于或高于采购限价视为无效投标。此报价表仅填写下浮率。供货期：2023年6月26日-2023年12月25日</t>
    </r>
  </si>
  <si>
    <t>报价单位（盖章）:</t>
  </si>
  <si>
    <t>下单联系人：</t>
  </si>
  <si>
    <t>电话：</t>
  </si>
  <si>
    <t>下单QQ：</t>
  </si>
  <si>
    <t>投诉联系人：</t>
  </si>
  <si>
    <t>对帐电话：</t>
  </si>
  <si>
    <t>报价时间：  2023   年   月    日</t>
  </si>
  <si>
    <t>对帐QQ：</t>
  </si>
  <si>
    <t>此栏只限招标单位填写</t>
  </si>
  <si>
    <r>
      <rPr>
        <sz val="11"/>
        <rFont val="宋体"/>
        <charset val="134"/>
      </rPr>
      <t>复核下浮率：</t>
    </r>
    <r>
      <rPr>
        <u/>
        <sz val="11"/>
        <rFont val="宋体"/>
        <charset val="134"/>
      </rPr>
      <t xml:space="preserve">                   </t>
    </r>
  </si>
  <si>
    <t>评标结果：①中标  （  ）</t>
  </si>
  <si>
    <t>评标人签名：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</si>
  <si>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 xml:space="preserve">名 </t>
    </r>
  </si>
  <si>
    <t xml:space="preserve">          ②不中标（  ）</t>
  </si>
  <si>
    <t>复核人签名：</t>
  </si>
  <si>
    <t>备注：</t>
  </si>
  <si>
    <t>评 标 日 期：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</si>
</sst>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 "/>
    <numFmt numFmtId="178" formatCode="0.00_);[Red]\(0.00\)"/>
  </numFmts>
  <fonts count="51">
    <font>
      <sz val="12"/>
      <name val="宋体"/>
      <charset val="134"/>
    </font>
    <font>
      <b/>
      <sz val="14"/>
      <name val="宋体"/>
      <charset val="134"/>
    </font>
    <font>
      <b/>
      <sz val="11"/>
      <name val="黑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2"/>
      <color indexed="12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2"/>
      <color rgb="FF0000FF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b/>
      <sz val="18"/>
      <color indexed="56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u/>
      <sz val="12"/>
      <color indexed="12"/>
      <name val="宋体"/>
      <charset val="134"/>
    </font>
    <font>
      <b/>
      <u/>
      <sz val="11"/>
      <name val="宋体"/>
      <charset val="134"/>
    </font>
    <font>
      <u/>
      <sz val="11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217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1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41" fontId="11" fillId="0" borderId="0" applyFont="0" applyFill="0" applyBorder="0" applyAlignment="0" applyProtection="0">
      <alignment vertical="center"/>
    </xf>
    <xf numFmtId="0" fontId="14" fillId="7" borderId="19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1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0" borderId="0"/>
    <xf numFmtId="0" fontId="16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11" borderId="20" applyNumberFormat="0" applyFont="0" applyAlignment="0" applyProtection="0">
      <alignment vertical="center"/>
    </xf>
    <xf numFmtId="0" fontId="8" fillId="0" borderId="0"/>
    <xf numFmtId="0" fontId="1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8" fillId="0" borderId="0"/>
    <xf numFmtId="0" fontId="16" fillId="13" borderId="0" applyNumberFormat="0" applyBorder="0" applyAlignment="0" applyProtection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8" fillId="0" borderId="0"/>
    <xf numFmtId="0" fontId="16" fillId="14" borderId="0" applyNumberFormat="0" applyBorder="0" applyAlignment="0" applyProtection="0">
      <alignment vertical="center"/>
    </xf>
    <xf numFmtId="0" fontId="25" fillId="15" borderId="23" applyNumberFormat="0" applyAlignment="0" applyProtection="0">
      <alignment vertical="center"/>
    </xf>
    <xf numFmtId="0" fontId="26" fillId="15" borderId="18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7" fillId="17" borderId="24" applyNumberFormat="0" applyAlignment="0" applyProtection="0">
      <alignment vertical="center"/>
    </xf>
    <xf numFmtId="0" fontId="11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11" fillId="0" borderId="0">
      <alignment vertical="center"/>
    </xf>
    <xf numFmtId="0" fontId="12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32" fillId="7" borderId="27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/>
    <xf numFmtId="0" fontId="8" fillId="0" borderId="0"/>
    <xf numFmtId="0" fontId="16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/>
    <xf numFmtId="0" fontId="16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41" borderId="0" applyNumberFormat="0" applyBorder="0" applyAlignment="0" applyProtection="0">
      <alignment vertical="center"/>
    </xf>
    <xf numFmtId="0" fontId="0" fillId="0" borderId="0"/>
    <xf numFmtId="0" fontId="5" fillId="16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5" fillId="43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35" fillId="47" borderId="0" applyNumberFormat="0" applyBorder="0" applyAlignment="0" applyProtection="0">
      <alignment vertical="center"/>
    </xf>
    <xf numFmtId="0" fontId="11" fillId="0" borderId="0">
      <alignment vertical="center"/>
    </xf>
    <xf numFmtId="0" fontId="35" fillId="45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35" fillId="49" borderId="0" applyNumberFormat="0" applyBorder="0" applyAlignment="0" applyProtection="0">
      <alignment vertical="center"/>
    </xf>
    <xf numFmtId="0" fontId="35" fillId="50" borderId="0" applyNumberFormat="0" applyBorder="0" applyAlignment="0" applyProtection="0">
      <alignment vertical="center"/>
    </xf>
    <xf numFmtId="0" fontId="36" fillId="0" borderId="28" applyNumberFormat="0" applyFill="0" applyAlignment="0" applyProtection="0">
      <alignment vertical="center"/>
    </xf>
    <xf numFmtId="0" fontId="37" fillId="0" borderId="29" applyNumberFormat="0" applyFill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" fillId="0" borderId="0">
      <alignment vertical="center"/>
    </xf>
    <xf numFmtId="0" fontId="11" fillId="0" borderId="0">
      <alignment vertical="center"/>
    </xf>
    <xf numFmtId="0" fontId="40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4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3" borderId="1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5" fillId="4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51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52" borderId="0" applyNumberFormat="0" applyBorder="0" applyAlignment="0" applyProtection="0">
      <alignment vertical="center"/>
    </xf>
    <xf numFmtId="0" fontId="8" fillId="0" borderId="0"/>
    <xf numFmtId="0" fontId="11" fillId="0" borderId="0">
      <alignment vertical="center"/>
    </xf>
    <xf numFmtId="0" fontId="0" fillId="53" borderId="31" applyNumberFormat="0" applyFon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2" fillId="41" borderId="0" applyNumberFormat="0" applyBorder="0" applyAlignment="0" applyProtection="0">
      <alignment vertical="center"/>
    </xf>
    <xf numFmtId="0" fontId="42" fillId="41" borderId="0" applyNumberFormat="0" applyBorder="0" applyAlignment="0" applyProtection="0">
      <alignment vertical="center"/>
    </xf>
    <xf numFmtId="0" fontId="42" fillId="41" borderId="0" applyNumberFormat="0" applyBorder="0" applyAlignment="0" applyProtection="0">
      <alignment vertical="center"/>
    </xf>
    <xf numFmtId="0" fontId="42" fillId="41" borderId="0" applyNumberFormat="0" applyBorder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4" fillId="3" borderId="33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34" applyNumberFormat="0" applyFill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35" fillId="55" borderId="0" applyNumberFormat="0" applyBorder="0" applyAlignment="0" applyProtection="0">
      <alignment vertical="center"/>
    </xf>
  </cellStyleXfs>
  <cellXfs count="83">
    <xf numFmtId="0" fontId="0" fillId="0" borderId="0" xfId="0" applyAlignment="1"/>
    <xf numFmtId="0" fontId="0" fillId="0" borderId="0" xfId="2" applyFont="1" applyBorder="1" applyAlignment="1" applyProtection="1"/>
    <xf numFmtId="0" fontId="0" fillId="0" borderId="0" xfId="2" applyFont="1" applyAlignment="1" applyProtection="1"/>
    <xf numFmtId="0" fontId="0" fillId="0" borderId="0" xfId="2" applyFont="1" applyFill="1" applyAlignment="1" applyProtection="1"/>
    <xf numFmtId="0" fontId="1" fillId="0" borderId="0" xfId="2" applyFont="1" applyAlignment="1" applyProtection="1">
      <alignment horizontal="center"/>
    </xf>
    <xf numFmtId="0" fontId="2" fillId="0" borderId="0" xfId="2" applyFont="1" applyBorder="1" applyAlignment="1" applyProtection="1">
      <alignment horizontal="left" vertical="center" wrapText="1"/>
    </xf>
    <xf numFmtId="0" fontId="3" fillId="0" borderId="1" xfId="2" applyFont="1" applyBorder="1" applyAlignment="1" applyProtection="1">
      <alignment horizontal="center" vertical="center"/>
    </xf>
    <xf numFmtId="0" fontId="3" fillId="0" borderId="1" xfId="2" applyFont="1" applyBorder="1" applyAlignment="1" applyProtection="1">
      <alignment horizontal="center" vertical="center" wrapText="1"/>
    </xf>
    <xf numFmtId="0" fontId="3" fillId="2" borderId="1" xfId="2" applyFont="1" applyFill="1" applyBorder="1" applyAlignment="1" applyProtection="1">
      <alignment horizontal="center" vertical="center" wrapText="1"/>
    </xf>
    <xf numFmtId="177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 applyProtection="1">
      <alignment horizontal="center" vertical="center" wrapText="1"/>
    </xf>
    <xf numFmtId="0" fontId="4" fillId="0" borderId="1" xfId="2" applyFont="1" applyBorder="1" applyAlignment="1" applyProtection="1">
      <alignment horizontal="center" vertical="center"/>
    </xf>
    <xf numFmtId="177" fontId="4" fillId="2" borderId="1" xfId="2" applyNumberFormat="1" applyFont="1" applyFill="1" applyBorder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 applyProtection="1">
      <alignment horizontal="center" vertical="center" wrapText="1"/>
    </xf>
    <xf numFmtId="177" fontId="5" fillId="0" borderId="1" xfId="2" applyNumberFormat="1" applyFont="1" applyFill="1" applyBorder="1" applyAlignment="1" applyProtection="1">
      <alignment horizontal="center" vertical="center" wrapText="1"/>
    </xf>
    <xf numFmtId="0" fontId="4" fillId="0" borderId="1" xfId="2" applyFont="1" applyBorder="1" applyAlignment="1" applyProtection="1">
      <alignment horizontal="center" vertical="center" wrapText="1"/>
    </xf>
    <xf numFmtId="0" fontId="4" fillId="0" borderId="2" xfId="2" applyFont="1" applyBorder="1" applyAlignment="1" applyProtection="1">
      <alignment horizontal="center" vertical="center"/>
    </xf>
    <xf numFmtId="0" fontId="4" fillId="0" borderId="2" xfId="2" applyFont="1" applyFill="1" applyBorder="1" applyAlignment="1" applyProtection="1">
      <alignment horizontal="center" vertical="center"/>
    </xf>
    <xf numFmtId="177" fontId="4" fillId="2" borderId="2" xfId="2" applyNumberFormat="1" applyFont="1" applyFill="1" applyBorder="1" applyAlignment="1" applyProtection="1">
      <alignment horizontal="center" vertical="center"/>
    </xf>
    <xf numFmtId="0" fontId="5" fillId="0" borderId="2" xfId="2" applyNumberFormat="1" applyFont="1" applyFill="1" applyBorder="1" applyAlignment="1" applyProtection="1">
      <alignment horizontal="center" vertical="center" wrapText="1"/>
    </xf>
    <xf numFmtId="178" fontId="6" fillId="0" borderId="3" xfId="2" applyNumberFormat="1" applyFont="1" applyBorder="1" applyAlignment="1" applyProtection="1">
      <alignment horizontal="center" vertical="center"/>
    </xf>
    <xf numFmtId="178" fontId="6" fillId="0" borderId="4" xfId="2" applyNumberFormat="1" applyFont="1" applyBorder="1" applyAlignment="1" applyProtection="1">
      <alignment horizontal="center" vertical="center"/>
    </xf>
    <xf numFmtId="0" fontId="7" fillId="0" borderId="5" xfId="2" applyFont="1" applyFill="1" applyBorder="1" applyAlignment="1" applyProtection="1">
      <alignment horizontal="left" vertical="center" wrapText="1"/>
    </xf>
    <xf numFmtId="0" fontId="4" fillId="0" borderId="6" xfId="2" applyFont="1" applyFill="1" applyBorder="1" applyAlignment="1" applyProtection="1">
      <alignment horizontal="left" vertical="center" wrapText="1"/>
    </xf>
    <xf numFmtId="0" fontId="4" fillId="0" borderId="7" xfId="2" applyFont="1" applyFill="1" applyBorder="1" applyAlignment="1" applyProtection="1">
      <alignment horizontal="left" vertical="center" wrapText="1"/>
    </xf>
    <xf numFmtId="0" fontId="4" fillId="0" borderId="0" xfId="2" applyFont="1" applyFill="1" applyBorder="1" applyAlignment="1" applyProtection="1">
      <alignment horizontal="left" vertical="center" wrapText="1"/>
    </xf>
    <xf numFmtId="0" fontId="4" fillId="0" borderId="8" xfId="2" applyFont="1" applyFill="1" applyBorder="1" applyAlignment="1" applyProtection="1">
      <alignment horizontal="left" vertical="center" wrapText="1"/>
    </xf>
    <xf numFmtId="0" fontId="4" fillId="0" borderId="9" xfId="2" applyFont="1" applyFill="1" applyBorder="1" applyAlignment="1" applyProtection="1">
      <alignment horizontal="left" vertical="center" wrapText="1"/>
    </xf>
    <xf numFmtId="0" fontId="8" fillId="3" borderId="5" xfId="2" applyFont="1" applyFill="1" applyBorder="1" applyAlignment="1" applyProtection="1">
      <alignment horizontal="center" vertical="center" wrapText="1"/>
    </xf>
    <xf numFmtId="0" fontId="4" fillId="0" borderId="5" xfId="2" applyFont="1" applyBorder="1" applyAlignment="1" applyProtection="1">
      <alignment vertical="center"/>
    </xf>
    <xf numFmtId="0" fontId="4" fillId="0" borderId="6" xfId="2" applyFont="1" applyBorder="1" applyAlignment="1" applyProtection="1">
      <alignment vertical="center"/>
    </xf>
    <xf numFmtId="0" fontId="9" fillId="0" borderId="6" xfId="0" applyFont="1" applyBorder="1" applyProtection="1">
      <alignment vertical="center"/>
    </xf>
    <xf numFmtId="176" fontId="4" fillId="0" borderId="6" xfId="2" applyNumberFormat="1" applyFont="1" applyBorder="1" applyAlignment="1" applyProtection="1">
      <alignment vertical="center"/>
    </xf>
    <xf numFmtId="0" fontId="8" fillId="3" borderId="7" xfId="2" applyFont="1" applyFill="1" applyBorder="1" applyAlignment="1" applyProtection="1">
      <alignment horizontal="center" vertical="center" wrapText="1"/>
    </xf>
    <xf numFmtId="0" fontId="4" fillId="0" borderId="7" xfId="2" applyFont="1" applyBorder="1" applyAlignment="1" applyProtection="1">
      <alignment vertical="center"/>
    </xf>
    <xf numFmtId="0" fontId="4" fillId="0" borderId="0" xfId="2" applyFont="1" applyBorder="1" applyAlignment="1" applyProtection="1">
      <alignment vertical="center"/>
    </xf>
    <xf numFmtId="178" fontId="4" fillId="0" borderId="0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left" vertical="center"/>
    </xf>
    <xf numFmtId="0" fontId="8" fillId="3" borderId="10" xfId="2" applyFont="1" applyFill="1" applyBorder="1" applyAlignment="1" applyProtection="1">
      <alignment horizontal="center" vertical="center" wrapText="1"/>
    </xf>
    <xf numFmtId="0" fontId="4" fillId="0" borderId="10" xfId="2" applyFont="1" applyBorder="1" applyAlignment="1" applyProtection="1">
      <alignment vertical="center"/>
    </xf>
    <xf numFmtId="0" fontId="4" fillId="0" borderId="11" xfId="2" applyFont="1" applyBorder="1" applyAlignment="1" applyProtection="1">
      <alignment horizontal="center" vertical="center"/>
    </xf>
    <xf numFmtId="178" fontId="4" fillId="0" borderId="11" xfId="2" applyNumberFormat="1" applyFont="1" applyFill="1" applyBorder="1" applyAlignment="1" applyProtection="1">
      <alignment horizontal="center" vertical="center"/>
    </xf>
    <xf numFmtId="176" fontId="4" fillId="0" borderId="11" xfId="2" applyNumberFormat="1" applyFont="1" applyBorder="1" applyAlignment="1" applyProtection="1">
      <alignment horizontal="center" vertical="center"/>
    </xf>
    <xf numFmtId="0" fontId="4" fillId="0" borderId="11" xfId="2" applyFont="1" applyBorder="1" applyAlignment="1" applyProtection="1">
      <alignment vertical="center"/>
    </xf>
    <xf numFmtId="0" fontId="3" fillId="0" borderId="1" xfId="2" applyFont="1" applyFill="1" applyBorder="1" applyAlignment="1" applyProtection="1">
      <alignment horizontal="center" vertical="center"/>
    </xf>
    <xf numFmtId="0" fontId="3" fillId="0" borderId="12" xfId="2" applyFont="1" applyFill="1" applyBorder="1" applyAlignment="1" applyProtection="1">
      <alignment horizontal="center" vertical="center"/>
    </xf>
    <xf numFmtId="177" fontId="3" fillId="0" borderId="1" xfId="2" applyNumberFormat="1" applyFont="1" applyBorder="1" applyAlignment="1" applyProtection="1">
      <alignment horizontal="center" vertical="center" wrapText="1"/>
    </xf>
    <xf numFmtId="0" fontId="7" fillId="0" borderId="1" xfId="2" applyFont="1" applyFill="1" applyBorder="1" applyAlignment="1" applyProtection="1">
      <alignment horizontal="center" vertical="center"/>
    </xf>
    <xf numFmtId="0" fontId="4" fillId="0" borderId="12" xfId="2" applyFont="1" applyBorder="1" applyAlignment="1" applyProtection="1">
      <alignment horizontal="center" vertical="center"/>
    </xf>
    <xf numFmtId="0" fontId="4" fillId="0" borderId="1" xfId="2" applyFont="1" applyFill="1" applyBorder="1" applyAlignment="1" applyProtection="1">
      <alignment horizontal="center" vertical="center"/>
    </xf>
    <xf numFmtId="0" fontId="4" fillId="0" borderId="1" xfId="2" applyFont="1" applyFill="1" applyBorder="1" applyAlignment="1" applyProtection="1">
      <alignment horizontal="center" vertical="center" wrapText="1"/>
    </xf>
    <xf numFmtId="0" fontId="4" fillId="0" borderId="12" xfId="2" applyFont="1" applyFill="1" applyBorder="1" applyAlignment="1" applyProtection="1">
      <alignment horizontal="center" vertical="center"/>
    </xf>
    <xf numFmtId="0" fontId="5" fillId="0" borderId="1" xfId="2" applyNumberFormat="1" applyFont="1" applyBorder="1" applyAlignment="1" applyProtection="1">
      <alignment horizontal="center" vertical="center" wrapText="1"/>
    </xf>
    <xf numFmtId="0" fontId="5" fillId="0" borderId="1" xfId="2" applyFont="1" applyFill="1" applyBorder="1" applyAlignment="1" applyProtection="1">
      <alignment horizontal="center" vertical="center"/>
    </xf>
    <xf numFmtId="0" fontId="4" fillId="0" borderId="2" xfId="2" applyFont="1" applyFill="1" applyBorder="1" applyAlignment="1" applyProtection="1">
      <alignment horizontal="center" vertical="center" wrapText="1"/>
    </xf>
    <xf numFmtId="0" fontId="4" fillId="0" borderId="13" xfId="2" applyFont="1" applyFill="1" applyBorder="1" applyAlignment="1" applyProtection="1">
      <alignment horizontal="center" vertical="center"/>
    </xf>
    <xf numFmtId="0" fontId="5" fillId="0" borderId="2" xfId="2" applyFont="1" applyFill="1" applyBorder="1" applyAlignment="1" applyProtection="1">
      <alignment horizontal="center" vertical="center"/>
    </xf>
    <xf numFmtId="0" fontId="5" fillId="0" borderId="2" xfId="2" applyNumberFormat="1" applyFont="1" applyBorder="1" applyAlignment="1" applyProtection="1">
      <alignment horizontal="center" vertical="center" wrapText="1"/>
    </xf>
    <xf numFmtId="178" fontId="6" fillId="0" borderId="12" xfId="2" applyNumberFormat="1" applyFont="1" applyBorder="1" applyAlignment="1" applyProtection="1">
      <alignment horizontal="center" vertical="center"/>
    </xf>
    <xf numFmtId="178" fontId="10" fillId="0" borderId="3" xfId="2" applyNumberFormat="1" applyFont="1" applyBorder="1" applyAlignment="1" applyProtection="1">
      <alignment horizontal="center" vertical="center"/>
      <protection locked="0"/>
    </xf>
    <xf numFmtId="178" fontId="6" fillId="0" borderId="4" xfId="2" applyNumberFormat="1" applyFont="1" applyBorder="1" applyAlignment="1" applyProtection="1">
      <alignment horizontal="center" vertical="center"/>
      <protection locked="0"/>
    </xf>
    <xf numFmtId="0" fontId="4" fillId="0" borderId="13" xfId="2" applyFont="1" applyFill="1" applyBorder="1" applyAlignment="1" applyProtection="1">
      <alignment horizontal="left" vertical="center" wrapText="1"/>
    </xf>
    <xf numFmtId="0" fontId="8" fillId="0" borderId="5" xfId="2" applyFont="1" applyFill="1" applyBorder="1" applyAlignment="1" applyProtection="1">
      <alignment vertical="center" shrinkToFit="1"/>
      <protection locked="0"/>
    </xf>
    <xf numFmtId="0" fontId="8" fillId="0" borderId="6" xfId="2" applyFont="1" applyFill="1" applyBorder="1" applyAlignment="1" applyProtection="1">
      <alignment vertical="center" shrinkToFit="1"/>
      <protection locked="0"/>
    </xf>
    <xf numFmtId="0" fontId="4" fillId="0" borderId="14" xfId="2" applyFont="1" applyFill="1" applyBorder="1" applyAlignment="1" applyProtection="1">
      <alignment horizontal="left" vertical="center" wrapText="1"/>
    </xf>
    <xf numFmtId="0" fontId="8" fillId="0" borderId="7" xfId="2" applyFont="1" applyFill="1" applyBorder="1" applyAlignment="1" applyProtection="1">
      <alignment vertical="center" shrinkToFit="1"/>
      <protection locked="0"/>
    </xf>
    <xf numFmtId="0" fontId="8" fillId="0" borderId="0" xfId="2" applyFont="1" applyFill="1" applyBorder="1" applyAlignment="1" applyProtection="1">
      <alignment vertical="center" shrinkToFit="1"/>
      <protection locked="0"/>
    </xf>
    <xf numFmtId="0" fontId="4" fillId="0" borderId="15" xfId="2" applyFont="1" applyFill="1" applyBorder="1" applyAlignment="1" applyProtection="1">
      <alignment horizontal="left" vertical="center" wrapText="1"/>
    </xf>
    <xf numFmtId="0" fontId="8" fillId="0" borderId="8" xfId="2" applyFont="1" applyFill="1" applyBorder="1" applyAlignment="1" applyProtection="1">
      <alignment horizontal="left" vertical="center" shrinkToFit="1"/>
      <protection locked="0"/>
    </xf>
    <xf numFmtId="0" fontId="8" fillId="0" borderId="9" xfId="2" applyFont="1" applyFill="1" applyBorder="1" applyAlignment="1" applyProtection="1">
      <alignment horizontal="left" vertical="center" shrinkToFit="1"/>
      <protection locked="0"/>
    </xf>
    <xf numFmtId="0" fontId="8" fillId="0" borderId="9" xfId="2" applyFont="1" applyFill="1" applyBorder="1" applyAlignment="1" applyProtection="1">
      <alignment vertical="center" shrinkToFit="1"/>
      <protection locked="0"/>
    </xf>
    <xf numFmtId="0" fontId="0" fillId="0" borderId="0" xfId="2" applyFont="1" applyFill="1" applyBorder="1" applyAlignment="1" applyProtection="1"/>
    <xf numFmtId="0" fontId="7" fillId="0" borderId="1" xfId="2" applyFont="1" applyBorder="1" applyAlignment="1" applyProtection="1">
      <alignment horizontal="center" vertical="center"/>
    </xf>
    <xf numFmtId="177" fontId="0" fillId="0" borderId="0" xfId="2" applyNumberFormat="1" applyFont="1" applyBorder="1" applyAlignment="1" applyProtection="1"/>
    <xf numFmtId="0" fontId="7" fillId="0" borderId="2" xfId="2" applyFont="1" applyBorder="1" applyAlignment="1" applyProtection="1">
      <alignment horizontal="center" vertical="center"/>
    </xf>
    <xf numFmtId="178" fontId="6" fillId="0" borderId="12" xfId="2" applyNumberFormat="1" applyFont="1" applyBorder="1" applyAlignment="1" applyProtection="1">
      <alignment horizontal="center" vertical="center"/>
      <protection locked="0"/>
    </xf>
    <xf numFmtId="0" fontId="8" fillId="0" borderId="13" xfId="2" applyFont="1" applyFill="1" applyBorder="1" applyAlignment="1" applyProtection="1">
      <alignment vertical="center" shrinkToFit="1"/>
      <protection locked="0"/>
    </xf>
    <xf numFmtId="0" fontId="8" fillId="0" borderId="14" xfId="2" applyFont="1" applyFill="1" applyBorder="1" applyAlignment="1" applyProtection="1">
      <alignment vertical="center" shrinkToFit="1"/>
      <protection locked="0"/>
    </xf>
    <xf numFmtId="0" fontId="8" fillId="0" borderId="15" xfId="2" applyFont="1" applyFill="1" applyBorder="1" applyAlignment="1" applyProtection="1">
      <alignment vertical="center" shrinkToFit="1"/>
      <protection locked="0"/>
    </xf>
    <xf numFmtId="0" fontId="8" fillId="3" borderId="2" xfId="2" applyFont="1" applyFill="1" applyBorder="1" applyAlignment="1" applyProtection="1">
      <alignment horizontal="center" vertical="center" wrapText="1"/>
    </xf>
    <xf numFmtId="0" fontId="8" fillId="3" borderId="16" xfId="2" applyFont="1" applyFill="1" applyBorder="1" applyAlignment="1" applyProtection="1">
      <alignment horizontal="center" vertical="center" wrapText="1"/>
    </xf>
    <xf numFmtId="0" fontId="8" fillId="3" borderId="17" xfId="2" applyFont="1" applyFill="1" applyBorder="1" applyAlignment="1" applyProtection="1">
      <alignment horizontal="center" vertical="center" wrapText="1"/>
    </xf>
  </cellXfs>
  <cellStyles count="217">
    <cellStyle name="常规" xfId="0" builtinId="0"/>
    <cellStyle name="货币[0]" xfId="1" builtinId="7"/>
    <cellStyle name="20% - 强调文字颜色 2 4 3 2 4 4" xfId="2"/>
    <cellStyle name="20% - 强调文字颜色 1 2" xfId="3"/>
    <cellStyle name="20% - 强调文字颜色 3" xfId="4" builtinId="38"/>
    <cellStyle name="输入" xfId="5" builtinId="20"/>
    <cellStyle name="货币" xfId="6" builtinId="4"/>
    <cellStyle name="20% - 强调文字颜色 2 4 3 2 4 4 13" xfId="7"/>
    <cellStyle name="常规 3 14" xfId="8"/>
    <cellStyle name="千位分隔[0]" xfId="9" builtinId="6"/>
    <cellStyle name="计算 2" xfId="10"/>
    <cellStyle name="40% - 强调文字颜色 3" xfId="11" builtinId="39"/>
    <cellStyle name="差" xfId="12" builtinId="27"/>
    <cellStyle name="常规 7 3" xfId="13"/>
    <cellStyle name="千位分隔" xfId="14" builtinId="3"/>
    <cellStyle name="常规 4 13" xfId="15"/>
    <cellStyle name="60% - 强调文字颜色 3" xfId="16" builtinId="40"/>
    <cellStyle name="超链接" xfId="17" builtinId="8"/>
    <cellStyle name="百分比" xfId="18" builtinId="5"/>
    <cellStyle name="已访问的超链接" xfId="19" builtinId="9"/>
    <cellStyle name="常规 6" xfId="20"/>
    <cellStyle name="注释" xfId="21" builtinId="10"/>
    <cellStyle name="常规 4 12" xfId="22"/>
    <cellStyle name="60% - 强调文字颜色 2" xfId="23" builtinId="36"/>
    <cellStyle name="20% - 强调文字颜色 2 4 3 2 4 4 3" xfId="24"/>
    <cellStyle name="标题 4" xfId="25" builtinId="19"/>
    <cellStyle name="警告文本" xfId="26" builtinId="11"/>
    <cellStyle name="常规 5 2" xfId="27"/>
    <cellStyle name="标题" xfId="28" builtinId="15"/>
    <cellStyle name="解释性文本" xfId="29" builtinId="53"/>
    <cellStyle name="标题 1" xfId="30" builtinId="16"/>
    <cellStyle name="标题 2" xfId="31" builtinId="17"/>
    <cellStyle name="标题 3" xfId="32" builtinId="18"/>
    <cellStyle name="20% - 强调文字颜色 2 4 3 2 4 4 2" xfId="33"/>
    <cellStyle name="常规 4 11" xfId="34"/>
    <cellStyle name="60% - 强调文字颜色 1" xfId="35" builtinId="32"/>
    <cellStyle name="常规 20 3" xfId="36"/>
    <cellStyle name="20% - 强调文字颜色 2 4 3 2 4 4 10" xfId="37"/>
    <cellStyle name="常规 4 14" xfId="38"/>
    <cellStyle name="60% - 强调文字颜色 4" xfId="39" builtinId="44"/>
    <cellStyle name="输出" xfId="40" builtinId="21"/>
    <cellStyle name="计算" xfId="41" builtinId="22"/>
    <cellStyle name="40% - 强调文字颜色 4 2" xfId="42"/>
    <cellStyle name="检查单元格" xfId="43" builtinId="23"/>
    <cellStyle name="常规 8 3" xfId="44"/>
    <cellStyle name="20% - 强调文字颜色 6" xfId="45" builtinId="50"/>
    <cellStyle name="强调文字颜色 2" xfId="46" builtinId="33"/>
    <cellStyle name="链接单元格" xfId="47" builtinId="24"/>
    <cellStyle name="汇总" xfId="48" builtinId="25"/>
    <cellStyle name="20% - 强调文字颜色 2 4 3 2 4 4 15" xfId="49"/>
    <cellStyle name="20% - 强调文字颜色 2 4 3 2 4 4 20" xfId="50"/>
    <cellStyle name="好" xfId="51" builtinId="26"/>
    <cellStyle name="适中" xfId="52" builtinId="28"/>
    <cellStyle name="常规 8 2" xfId="53"/>
    <cellStyle name="20% - 强调文字颜色 5" xfId="54" builtinId="46"/>
    <cellStyle name="强调文字颜色 1" xfId="55" builtinId="29"/>
    <cellStyle name="20% - 强调文字颜色 1" xfId="56" builtinId="30"/>
    <cellStyle name="40% - 强调文字颜色 1" xfId="57" builtinId="31"/>
    <cellStyle name="输出 2" xfId="58"/>
    <cellStyle name="20% - 强调文字颜色 2" xfId="59" builtinId="34"/>
    <cellStyle name="40% - 强调文字颜色 2" xfId="60" builtinId="35"/>
    <cellStyle name="强调文字颜色 3" xfId="61" builtinId="37"/>
    <cellStyle name="强调文字颜色 4" xfId="62" builtinId="41"/>
    <cellStyle name="20% - 强调文字颜色 4" xfId="63" builtinId="42"/>
    <cellStyle name="40% - 强调文字颜色 4" xfId="64" builtinId="43"/>
    <cellStyle name="强调文字颜色 5" xfId="65" builtinId="45"/>
    <cellStyle name="40% - 强调文字颜色 5" xfId="66" builtinId="47"/>
    <cellStyle name="20% - 强调文字颜色 2 4 3 2 4 4 11" xfId="67"/>
    <cellStyle name="常规 4 20" xfId="68"/>
    <cellStyle name="常规 4 15" xfId="69"/>
    <cellStyle name="60% - 强调文字颜色 5" xfId="70" builtinId="48"/>
    <cellStyle name="强调文字颜色 6" xfId="71" builtinId="49"/>
    <cellStyle name="适中 2" xfId="72"/>
    <cellStyle name="40% - 强调文字颜色 6" xfId="73" builtinId="51"/>
    <cellStyle name="40% - 强调文字颜色 6 2" xfId="74"/>
    <cellStyle name="20% - 强调文字颜色 2 4 3 2 4 4 12" xfId="75"/>
    <cellStyle name="常规 4 16" xfId="76"/>
    <cellStyle name="60% - 强调文字颜色 6" xfId="77" builtinId="52"/>
    <cellStyle name="20% - 强调文字颜色 2 4 3 2 4 4 14" xfId="78"/>
    <cellStyle name="20% - 强调文字颜色 2 2" xfId="79"/>
    <cellStyle name="20% - 强调文字颜色 2 4 3 2 4 4 16" xfId="80"/>
    <cellStyle name="20% - 强调文字颜色 2 4 3 2 4 4 17" xfId="81"/>
    <cellStyle name="20% - 强调文字颜色 2 4 3 2 4 4 18" xfId="82"/>
    <cellStyle name="20% - 强调文字颜色 2 4 3 2 4 4 19" xfId="83"/>
    <cellStyle name="标题 5" xfId="84"/>
    <cellStyle name="20% - 强调文字颜色 2 4 3 2 4 4 4" xfId="85"/>
    <cellStyle name="20% - 强调文字颜色 2 4 3 2 4 4 5" xfId="86"/>
    <cellStyle name="20% - 强调文字颜色 2 4 3 2 4 4 6" xfId="87"/>
    <cellStyle name="常规 10 2" xfId="88"/>
    <cellStyle name="20% - 强调文字颜色 2 4 3 2 4 4 7" xfId="89"/>
    <cellStyle name="常规 10 3" xfId="90"/>
    <cellStyle name="20% - 强调文字颜色 2 4 3 2 4 4 8" xfId="91"/>
    <cellStyle name="20% - 强调文字颜色 2 4 3 2 4 4 9" xfId="92"/>
    <cellStyle name="20% - 强调文字颜色 3 2" xfId="93"/>
    <cellStyle name="常规 3" xfId="94"/>
    <cellStyle name="20% - 强调文字颜色 4 2" xfId="95"/>
    <cellStyle name="20% - 强调文字颜色 5 2" xfId="96"/>
    <cellStyle name="20% - 强调文字颜色 6 2" xfId="97"/>
    <cellStyle name="40% - 强调文字颜色 1 2" xfId="98"/>
    <cellStyle name="40% - 强调文字颜色 2 2" xfId="99"/>
    <cellStyle name="40% - 强调文字颜色 3 2" xfId="100"/>
    <cellStyle name="40% - 强调文字颜色 5 2" xfId="101"/>
    <cellStyle name="60% - 强调文字颜色 1 2" xfId="102"/>
    <cellStyle name="常规 5" xfId="103"/>
    <cellStyle name="60% - 强调文字颜色 2 2" xfId="104"/>
    <cellStyle name="60% - 强调文字颜色 3 2" xfId="105"/>
    <cellStyle name="60% - 强调文字颜色 4 2" xfId="106"/>
    <cellStyle name="60% - 强调文字颜色 5 2" xfId="107"/>
    <cellStyle name="60% - 强调文字颜色 6 2" xfId="108"/>
    <cellStyle name="标题 1 2" xfId="109"/>
    <cellStyle name="标题 2 2" xfId="110"/>
    <cellStyle name="标题 3 2" xfId="111"/>
    <cellStyle name="标题 4 2" xfId="112"/>
    <cellStyle name="差 2" xfId="113"/>
    <cellStyle name="差_10.牛肉" xfId="114"/>
    <cellStyle name="差_竞争性报价表(2017年6-7月)总表" xfId="115"/>
    <cellStyle name="差_新造调料" xfId="116"/>
    <cellStyle name="常规 16 2" xfId="117"/>
    <cellStyle name="常规 10" xfId="118"/>
    <cellStyle name="常规 16 3" xfId="119"/>
    <cellStyle name="常规 11" xfId="120"/>
    <cellStyle name="常规 11 2" xfId="121"/>
    <cellStyle name="常规 11 3" xfId="122"/>
    <cellStyle name="常规 12" xfId="123"/>
    <cellStyle name="常规 12 2" xfId="124"/>
    <cellStyle name="常规 12 3" xfId="125"/>
    <cellStyle name="常规 13" xfId="126"/>
    <cellStyle name="常规 13 2" xfId="127"/>
    <cellStyle name="常规 13 3" xfId="128"/>
    <cellStyle name="常规 14" xfId="129"/>
    <cellStyle name="常规 20" xfId="130"/>
    <cellStyle name="常规 15" xfId="131"/>
    <cellStyle name="常规 21" xfId="132"/>
    <cellStyle name="常规 16" xfId="133"/>
    <cellStyle name="常规 22" xfId="134"/>
    <cellStyle name="常规 17" xfId="135"/>
    <cellStyle name="常规 18" xfId="136"/>
    <cellStyle name="常规 18 2" xfId="137"/>
    <cellStyle name="常规 18 3" xfId="138"/>
    <cellStyle name="常规 19" xfId="139"/>
    <cellStyle name="常规 19 2" xfId="140"/>
    <cellStyle name="常规 19 3" xfId="141"/>
    <cellStyle name="常规 2" xfId="142"/>
    <cellStyle name="常规 2 10" xfId="143"/>
    <cellStyle name="常规 2 11" xfId="144"/>
    <cellStyle name="常规 2 12" xfId="145"/>
    <cellStyle name="常规 2 13" xfId="146"/>
    <cellStyle name="常规 2 14" xfId="147"/>
    <cellStyle name="常规 2 15" xfId="148"/>
    <cellStyle name="常规 2 16" xfId="149"/>
    <cellStyle name="常规 2 2" xfId="150"/>
    <cellStyle name="常规 2 3" xfId="151"/>
    <cellStyle name="常规 2 4" xfId="152"/>
    <cellStyle name="强调文字颜色 4 2" xfId="153"/>
    <cellStyle name="常规 2 5" xfId="154"/>
    <cellStyle name="常规 2 6" xfId="155"/>
    <cellStyle name="常规 2 7" xfId="156"/>
    <cellStyle name="输入 2" xfId="157"/>
    <cellStyle name="常规 2 8" xfId="158"/>
    <cellStyle name="常规 2 9" xfId="159"/>
    <cellStyle name="常规 20 2" xfId="160"/>
    <cellStyle name="常规 3 10" xfId="161"/>
    <cellStyle name="常规 3 11" xfId="162"/>
    <cellStyle name="常规 3 12" xfId="163"/>
    <cellStyle name="常规 3 13" xfId="164"/>
    <cellStyle name="常规 3 20" xfId="165"/>
    <cellStyle name="常规 3 15" xfId="166"/>
    <cellStyle name="常规 3 16" xfId="167"/>
    <cellStyle name="常规 3 17" xfId="168"/>
    <cellStyle name="常规 3 18" xfId="169"/>
    <cellStyle name="常规 3 19" xfId="170"/>
    <cellStyle name="常规 3 2" xfId="171"/>
    <cellStyle name="常规 3 3" xfId="172"/>
    <cellStyle name="常规 3 4" xfId="173"/>
    <cellStyle name="强调文字颜色 5 2" xfId="174"/>
    <cellStyle name="常规 3 5" xfId="175"/>
    <cellStyle name="常规 3 6" xfId="176"/>
    <cellStyle name="常规 3 7" xfId="177"/>
    <cellStyle name="常规 3 8" xfId="178"/>
    <cellStyle name="常规 3 9" xfId="179"/>
    <cellStyle name="常规 4" xfId="180"/>
    <cellStyle name="常规 4 10" xfId="181"/>
    <cellStyle name="常规 4 17" xfId="182"/>
    <cellStyle name="常规 4 18" xfId="183"/>
    <cellStyle name="常规 4 19" xfId="184"/>
    <cellStyle name="常规 4 2" xfId="185"/>
    <cellStyle name="常规 4 3" xfId="186"/>
    <cellStyle name="常规 4 4" xfId="187"/>
    <cellStyle name="强调文字颜色 6 2" xfId="188"/>
    <cellStyle name="常规 4 5" xfId="189"/>
    <cellStyle name="常规 4 6" xfId="190"/>
    <cellStyle name="常规 4 7" xfId="191"/>
    <cellStyle name="常规 4 8" xfId="192"/>
    <cellStyle name="常规 4 9" xfId="193"/>
    <cellStyle name="强调文字颜色 3 2" xfId="194"/>
    <cellStyle name="常规 4_10.牛肉" xfId="195"/>
    <cellStyle name="常规 5 3" xfId="196"/>
    <cellStyle name="注释 2" xfId="197"/>
    <cellStyle name="常规 6 2" xfId="198"/>
    <cellStyle name="常规 6 3" xfId="199"/>
    <cellStyle name="常规 7" xfId="200"/>
    <cellStyle name="常规 7 2" xfId="201"/>
    <cellStyle name="常规 8" xfId="202"/>
    <cellStyle name="常规 9" xfId="203"/>
    <cellStyle name="常规 9 2" xfId="204"/>
    <cellStyle name="常规 9 3" xfId="205"/>
    <cellStyle name="好 2" xfId="206"/>
    <cellStyle name="好_10.牛肉" xfId="207"/>
    <cellStyle name="好_竞争性报价表(2017年6-7月)总表" xfId="208"/>
    <cellStyle name="好_新造调料" xfId="209"/>
    <cellStyle name="汇总 2" xfId="210"/>
    <cellStyle name="检查单元格 2" xfId="211"/>
    <cellStyle name="解释性文本 2" xfId="212"/>
    <cellStyle name="警告文本 2" xfId="213"/>
    <cellStyle name="链接单元格 2" xfId="214"/>
    <cellStyle name="强调文字颜色 1 2" xfId="215"/>
    <cellStyle name="强调文字颜色 2 2" xfId="21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9"/>
  <sheetViews>
    <sheetView tabSelected="1" zoomScale="90" zoomScaleNormal="90" workbookViewId="0">
      <selection activeCell="J15" sqref="J15:M15"/>
    </sheetView>
  </sheetViews>
  <sheetFormatPr defaultColWidth="9" defaultRowHeight="14.25"/>
  <cols>
    <col min="1" max="1" width="0.625" style="2" customWidth="1"/>
    <col min="2" max="2" width="7.125" style="2" customWidth="1"/>
    <col min="3" max="3" width="7.625" style="2" customWidth="1"/>
    <col min="4" max="4" width="13.125" style="2" customWidth="1"/>
    <col min="5" max="5" width="11.125" style="3" customWidth="1"/>
    <col min="6" max="6" width="7.75" style="3" customWidth="1"/>
    <col min="7" max="7" width="4.75" style="3" customWidth="1"/>
    <col min="8" max="8" width="8.125" style="3" hidden="1" customWidth="1"/>
    <col min="9" max="9" width="9.25" style="3" customWidth="1"/>
    <col min="10" max="10" width="7.5" style="3" customWidth="1"/>
    <col min="11" max="11" width="7.75" style="3" customWidth="1"/>
    <col min="12" max="12" width="13.5" style="3" customWidth="1"/>
    <col min="13" max="13" width="11.125" style="3" customWidth="1"/>
    <col min="14" max="14" width="8.5" style="2" customWidth="1"/>
    <col min="15" max="15" width="4.875" style="2" customWidth="1"/>
    <col min="16" max="16" width="6.875" style="2" hidden="1" customWidth="1"/>
    <col min="17" max="17" width="6.125" style="2" customWidth="1"/>
    <col min="18" max="18" width="10.625" style="2" hidden="1" customWidth="1"/>
    <col min="19" max="19" width="10.375" style="2" hidden="1" customWidth="1"/>
    <col min="20" max="16384" width="9" style="2"/>
  </cols>
  <sheetData>
    <row r="1" ht="25.5" customHeight="1" spans="2:17"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="1" customFormat="1" ht="19.9" customHeight="1" spans="2:17">
      <c r="B2" s="5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="1" customFormat="1" ht="30" customHeight="1" spans="2:17">
      <c r="B3" s="6" t="s">
        <v>2</v>
      </c>
      <c r="C3" s="7" t="s">
        <v>3</v>
      </c>
      <c r="D3" s="7" t="s">
        <v>4</v>
      </c>
      <c r="E3" s="8" t="s">
        <v>5</v>
      </c>
      <c r="F3" s="9" t="s">
        <v>6</v>
      </c>
      <c r="G3" s="10" t="s">
        <v>7</v>
      </c>
      <c r="H3" s="10" t="s">
        <v>8</v>
      </c>
      <c r="I3" s="45" t="s">
        <v>9</v>
      </c>
      <c r="J3" s="46" t="s">
        <v>2</v>
      </c>
      <c r="K3" s="10" t="s">
        <v>3</v>
      </c>
      <c r="L3" s="10" t="s">
        <v>4</v>
      </c>
      <c r="M3" s="8" t="s">
        <v>5</v>
      </c>
      <c r="N3" s="47" t="s">
        <v>6</v>
      </c>
      <c r="O3" s="7" t="s">
        <v>7</v>
      </c>
      <c r="P3" s="7" t="s">
        <v>8</v>
      </c>
      <c r="Q3" s="6" t="s">
        <v>9</v>
      </c>
    </row>
    <row r="4" s="1" customFormat="1" ht="22.15" customHeight="1" spans="2:19">
      <c r="B4" s="11" t="s">
        <v>10</v>
      </c>
      <c r="C4" s="11" t="s">
        <v>11</v>
      </c>
      <c r="D4" s="11" t="s">
        <v>12</v>
      </c>
      <c r="E4" s="12">
        <v>29.5</v>
      </c>
      <c r="F4" s="13">
        <v>1214</v>
      </c>
      <c r="G4" s="14" t="s">
        <v>13</v>
      </c>
      <c r="H4" s="15">
        <f>E4*(1-21.8%)</f>
        <v>23.069</v>
      </c>
      <c r="I4" s="48"/>
      <c r="J4" s="49" t="s">
        <v>14</v>
      </c>
      <c r="K4" s="50" t="s">
        <v>15</v>
      </c>
      <c r="L4" s="11"/>
      <c r="M4" s="12">
        <v>9.5</v>
      </c>
      <c r="N4" s="13">
        <v>2340.5</v>
      </c>
      <c r="O4" s="14" t="s">
        <v>13</v>
      </c>
      <c r="P4" s="15">
        <f>M4*(1-21.8%)</f>
        <v>7.429</v>
      </c>
      <c r="Q4" s="73"/>
      <c r="R4" s="74">
        <f>H4*F4</f>
        <v>28005.766</v>
      </c>
      <c r="S4" s="74">
        <f>P4*N4</f>
        <v>17387.5745</v>
      </c>
    </row>
    <row r="5" s="1" customFormat="1" ht="22.15" customHeight="1" spans="2:19">
      <c r="B5" s="11" t="s">
        <v>16</v>
      </c>
      <c r="C5" s="11" t="s">
        <v>17</v>
      </c>
      <c r="D5" s="16" t="s">
        <v>18</v>
      </c>
      <c r="E5" s="12">
        <v>12</v>
      </c>
      <c r="F5" s="13">
        <v>1</v>
      </c>
      <c r="G5" s="14" t="s">
        <v>13</v>
      </c>
      <c r="H5" s="15">
        <f t="shared" ref="H5:H10" si="0">E5*(1-21.8%)</f>
        <v>9.384</v>
      </c>
      <c r="I5" s="51"/>
      <c r="J5" s="52" t="s">
        <v>19</v>
      </c>
      <c r="K5" s="50" t="s">
        <v>20</v>
      </c>
      <c r="L5" s="51" t="s">
        <v>18</v>
      </c>
      <c r="M5" s="12">
        <v>15</v>
      </c>
      <c r="N5" s="53">
        <v>953.9</v>
      </c>
      <c r="O5" s="14" t="s">
        <v>13</v>
      </c>
      <c r="P5" s="15">
        <f t="shared" ref="P5:P10" si="1">M5*(1-21.8%)</f>
        <v>11.73</v>
      </c>
      <c r="Q5" s="73"/>
      <c r="R5" s="74">
        <f t="shared" ref="R5:R10" si="2">H5*F5</f>
        <v>9.384</v>
      </c>
      <c r="S5" s="74">
        <f t="shared" ref="S5:S10" si="3">P5*N5</f>
        <v>11189.247</v>
      </c>
    </row>
    <row r="6" s="1" customFormat="1" ht="22.15" customHeight="1" spans="2:19">
      <c r="B6" s="11" t="s">
        <v>21</v>
      </c>
      <c r="C6" s="11" t="s">
        <v>22</v>
      </c>
      <c r="D6" s="11" t="s">
        <v>23</v>
      </c>
      <c r="E6" s="12">
        <v>10</v>
      </c>
      <c r="F6" s="13">
        <v>2882.5</v>
      </c>
      <c r="G6" s="14" t="s">
        <v>13</v>
      </c>
      <c r="H6" s="15">
        <f t="shared" si="0"/>
        <v>7.82</v>
      </c>
      <c r="I6" s="51"/>
      <c r="J6" s="52" t="s">
        <v>24</v>
      </c>
      <c r="K6" s="50" t="s">
        <v>25</v>
      </c>
      <c r="L6" s="51" t="s">
        <v>18</v>
      </c>
      <c r="M6" s="12">
        <v>11.5</v>
      </c>
      <c r="N6" s="53">
        <v>19.3</v>
      </c>
      <c r="O6" s="14" t="s">
        <v>13</v>
      </c>
      <c r="P6" s="15">
        <f t="shared" si="1"/>
        <v>8.993</v>
      </c>
      <c r="Q6" s="73"/>
      <c r="R6" s="74">
        <f t="shared" si="2"/>
        <v>22541.15</v>
      </c>
      <c r="S6" s="74">
        <f t="shared" si="3"/>
        <v>173.5649</v>
      </c>
    </row>
    <row r="7" s="1" customFormat="1" ht="22.15" customHeight="1" spans="2:19">
      <c r="B7" s="11" t="s">
        <v>26</v>
      </c>
      <c r="C7" s="11" t="s">
        <v>27</v>
      </c>
      <c r="D7" s="16" t="s">
        <v>18</v>
      </c>
      <c r="E7" s="12">
        <v>12</v>
      </c>
      <c r="F7" s="13">
        <v>1570</v>
      </c>
      <c r="G7" s="14" t="s">
        <v>13</v>
      </c>
      <c r="H7" s="15">
        <f t="shared" si="0"/>
        <v>9.384</v>
      </c>
      <c r="I7" s="51"/>
      <c r="J7" s="52" t="s">
        <v>28</v>
      </c>
      <c r="K7" s="50" t="s">
        <v>29</v>
      </c>
      <c r="L7" s="50" t="s">
        <v>23</v>
      </c>
      <c r="M7" s="12">
        <v>17.5</v>
      </c>
      <c r="N7" s="53">
        <v>3773.9</v>
      </c>
      <c r="O7" s="14" t="s">
        <v>13</v>
      </c>
      <c r="P7" s="15">
        <f t="shared" si="1"/>
        <v>13.685</v>
      </c>
      <c r="Q7" s="73"/>
      <c r="R7" s="74">
        <f t="shared" si="2"/>
        <v>14732.88</v>
      </c>
      <c r="S7" s="74">
        <f t="shared" si="3"/>
        <v>51645.8215</v>
      </c>
    </row>
    <row r="8" s="1" customFormat="1" ht="22.15" customHeight="1" spans="2:19">
      <c r="B8" s="11" t="s">
        <v>30</v>
      </c>
      <c r="C8" s="11" t="s">
        <v>31</v>
      </c>
      <c r="D8" s="16" t="s">
        <v>18</v>
      </c>
      <c r="E8" s="12">
        <v>12</v>
      </c>
      <c r="F8" s="13">
        <v>3227</v>
      </c>
      <c r="G8" s="14" t="s">
        <v>13</v>
      </c>
      <c r="H8" s="15">
        <f t="shared" si="0"/>
        <v>9.384</v>
      </c>
      <c r="I8" s="51"/>
      <c r="J8" s="52" t="s">
        <v>32</v>
      </c>
      <c r="K8" s="54" t="s">
        <v>33</v>
      </c>
      <c r="L8" s="51" t="s">
        <v>18</v>
      </c>
      <c r="M8" s="12">
        <v>9</v>
      </c>
      <c r="N8" s="53">
        <v>7216.3</v>
      </c>
      <c r="O8" s="14" t="s">
        <v>13</v>
      </c>
      <c r="P8" s="15">
        <f t="shared" si="1"/>
        <v>7.038</v>
      </c>
      <c r="Q8" s="73"/>
      <c r="R8" s="74">
        <f t="shared" si="2"/>
        <v>30282.168</v>
      </c>
      <c r="S8" s="74">
        <f t="shared" si="3"/>
        <v>50788.3194</v>
      </c>
    </row>
    <row r="9" ht="22.15" customHeight="1" spans="2:19">
      <c r="B9" s="11" t="s">
        <v>34</v>
      </c>
      <c r="C9" s="11" t="s">
        <v>35</v>
      </c>
      <c r="D9" s="16" t="s">
        <v>18</v>
      </c>
      <c r="E9" s="12">
        <v>17</v>
      </c>
      <c r="F9" s="13">
        <v>472.5</v>
      </c>
      <c r="G9" s="14" t="s">
        <v>13</v>
      </c>
      <c r="H9" s="15">
        <f t="shared" si="0"/>
        <v>13.294</v>
      </c>
      <c r="I9" s="51"/>
      <c r="J9" s="52" t="s">
        <v>36</v>
      </c>
      <c r="K9" s="54" t="s">
        <v>37</v>
      </c>
      <c r="L9" s="51" t="s">
        <v>18</v>
      </c>
      <c r="M9" s="12">
        <v>12</v>
      </c>
      <c r="N9" s="53">
        <v>1</v>
      </c>
      <c r="O9" s="14" t="s">
        <v>13</v>
      </c>
      <c r="P9" s="15">
        <f t="shared" si="1"/>
        <v>9.384</v>
      </c>
      <c r="Q9" s="73"/>
      <c r="R9" s="74">
        <f t="shared" si="2"/>
        <v>6281.415</v>
      </c>
      <c r="S9" s="74">
        <f t="shared" si="3"/>
        <v>9.384</v>
      </c>
    </row>
    <row r="10" ht="22.15" customHeight="1" spans="1:19">
      <c r="A10" s="1"/>
      <c r="B10" s="17" t="s">
        <v>38</v>
      </c>
      <c r="C10" s="18" t="s">
        <v>39</v>
      </c>
      <c r="D10" s="17"/>
      <c r="E10" s="19">
        <v>9</v>
      </c>
      <c r="F10" s="20">
        <v>2481.5</v>
      </c>
      <c r="G10" s="14" t="s">
        <v>13</v>
      </c>
      <c r="H10" s="15">
        <f t="shared" si="0"/>
        <v>7.038</v>
      </c>
      <c r="I10" s="55"/>
      <c r="J10" s="56" t="s">
        <v>40</v>
      </c>
      <c r="K10" s="57" t="s">
        <v>41</v>
      </c>
      <c r="L10" s="18" t="s">
        <v>12</v>
      </c>
      <c r="M10" s="19">
        <v>12</v>
      </c>
      <c r="N10" s="58">
        <v>9176.3</v>
      </c>
      <c r="O10" s="14" t="s">
        <v>13</v>
      </c>
      <c r="P10" s="15">
        <f t="shared" si="1"/>
        <v>9.384</v>
      </c>
      <c r="Q10" s="75"/>
      <c r="R10" s="74">
        <f t="shared" si="2"/>
        <v>17464.797</v>
      </c>
      <c r="S10" s="74">
        <f t="shared" si="3"/>
        <v>86110.3992</v>
      </c>
    </row>
    <row r="11" ht="25.9" customHeight="1" spans="2:17">
      <c r="B11" s="21"/>
      <c r="C11" s="22"/>
      <c r="D11" s="22"/>
      <c r="E11" s="22"/>
      <c r="F11" s="22"/>
      <c r="G11" s="22"/>
      <c r="H11" s="22"/>
      <c r="I11" s="59"/>
      <c r="J11" s="60" t="s">
        <v>42</v>
      </c>
      <c r="K11" s="61"/>
      <c r="L11" s="61"/>
      <c r="M11" s="61"/>
      <c r="N11" s="61"/>
      <c r="O11" s="61"/>
      <c r="P11" s="61"/>
      <c r="Q11" s="76"/>
    </row>
    <row r="12" ht="22.15" customHeight="1" spans="2:17">
      <c r="B12" s="23" t="s">
        <v>43</v>
      </c>
      <c r="C12" s="24"/>
      <c r="D12" s="24"/>
      <c r="E12" s="24"/>
      <c r="F12" s="24"/>
      <c r="G12" s="24"/>
      <c r="H12" s="24"/>
      <c r="I12" s="62"/>
      <c r="J12" s="63" t="s">
        <v>44</v>
      </c>
      <c r="K12" s="64"/>
      <c r="L12" s="64"/>
      <c r="M12" s="64"/>
      <c r="N12" s="64"/>
      <c r="O12" s="64"/>
      <c r="P12" s="64"/>
      <c r="Q12" s="77"/>
    </row>
    <row r="13" ht="22.15" customHeight="1" spans="2:17">
      <c r="B13" s="25"/>
      <c r="C13" s="26"/>
      <c r="D13" s="26"/>
      <c r="E13" s="26"/>
      <c r="F13" s="26"/>
      <c r="G13" s="26"/>
      <c r="H13" s="26"/>
      <c r="I13" s="65"/>
      <c r="J13" s="66" t="s">
        <v>45</v>
      </c>
      <c r="K13" s="67"/>
      <c r="L13" s="67" t="s">
        <v>46</v>
      </c>
      <c r="M13" s="67"/>
      <c r="N13" s="67" t="s">
        <v>47</v>
      </c>
      <c r="O13" s="67"/>
      <c r="P13" s="67"/>
      <c r="Q13" s="78"/>
    </row>
    <row r="14" ht="22.15" customHeight="1" spans="2:17">
      <c r="B14" s="25"/>
      <c r="C14" s="26"/>
      <c r="D14" s="26"/>
      <c r="E14" s="26"/>
      <c r="F14" s="26"/>
      <c r="G14" s="26"/>
      <c r="H14" s="26"/>
      <c r="I14" s="65"/>
      <c r="J14" s="66" t="s">
        <v>48</v>
      </c>
      <c r="K14" s="67"/>
      <c r="L14" s="67" t="s">
        <v>46</v>
      </c>
      <c r="M14" s="67"/>
      <c r="N14" s="67" t="s">
        <v>49</v>
      </c>
      <c r="O14" s="67"/>
      <c r="P14" s="67"/>
      <c r="Q14" s="78"/>
    </row>
    <row r="15" ht="22.15" customHeight="1" spans="2:17">
      <c r="B15" s="27"/>
      <c r="C15" s="28"/>
      <c r="D15" s="28"/>
      <c r="E15" s="28"/>
      <c r="F15" s="28"/>
      <c r="G15" s="28"/>
      <c r="H15" s="28"/>
      <c r="I15" s="68"/>
      <c r="J15" s="69" t="s">
        <v>50</v>
      </c>
      <c r="K15" s="70"/>
      <c r="L15" s="70"/>
      <c r="M15" s="70"/>
      <c r="N15" s="71" t="s">
        <v>51</v>
      </c>
      <c r="O15" s="71"/>
      <c r="P15" s="71"/>
      <c r="Q15" s="79"/>
    </row>
    <row r="16" spans="10:11">
      <c r="J16" s="72"/>
      <c r="K16" s="72"/>
    </row>
    <row r="17" spans="2:17">
      <c r="B17" s="29" t="s">
        <v>52</v>
      </c>
      <c r="C17" s="30" t="s">
        <v>53</v>
      </c>
      <c r="D17" s="31"/>
      <c r="E17" s="32"/>
      <c r="F17" s="33" t="s">
        <v>54</v>
      </c>
      <c r="G17" s="33"/>
      <c r="H17" s="33"/>
      <c r="I17" s="33"/>
      <c r="J17" s="31"/>
      <c r="K17" s="31"/>
      <c r="L17" s="31"/>
      <c r="M17" s="31" t="s">
        <v>55</v>
      </c>
      <c r="N17" s="31"/>
      <c r="O17" s="31"/>
      <c r="P17" s="31"/>
      <c r="Q17" s="80" t="s">
        <v>52</v>
      </c>
    </row>
    <row r="18" spans="2:17">
      <c r="B18" s="34"/>
      <c r="C18" s="35" t="s">
        <v>56</v>
      </c>
      <c r="D18" s="36"/>
      <c r="E18" s="37"/>
      <c r="F18" s="38" t="s">
        <v>57</v>
      </c>
      <c r="G18" s="38"/>
      <c r="H18" s="38"/>
      <c r="I18" s="38"/>
      <c r="J18" s="36"/>
      <c r="K18" s="36"/>
      <c r="L18" s="36"/>
      <c r="M18" s="36" t="s">
        <v>58</v>
      </c>
      <c r="N18" s="36"/>
      <c r="O18" s="36"/>
      <c r="P18" s="36"/>
      <c r="Q18" s="81"/>
    </row>
    <row r="19" ht="21.75" customHeight="1" spans="2:17">
      <c r="B19" s="39"/>
      <c r="C19" s="40" t="s">
        <v>59</v>
      </c>
      <c r="D19" s="41"/>
      <c r="E19" s="42"/>
      <c r="F19" s="43"/>
      <c r="G19" s="41"/>
      <c r="H19" s="44"/>
      <c r="I19" s="44"/>
      <c r="J19" s="44"/>
      <c r="K19" s="44"/>
      <c r="L19" s="44"/>
      <c r="M19" s="44" t="s">
        <v>60</v>
      </c>
      <c r="N19" s="44"/>
      <c r="O19" s="44"/>
      <c r="P19" s="44"/>
      <c r="Q19" s="82"/>
    </row>
  </sheetData>
  <sheetProtection password="CC3D" sheet="1" selectLockedCells="1" formatCells="0" formatColumns="0" formatRows="0" objects="1"/>
  <mergeCells count="18">
    <mergeCell ref="B1:Q1"/>
    <mergeCell ref="B2:Q2"/>
    <mergeCell ref="B11:I11"/>
    <mergeCell ref="J11:Q11"/>
    <mergeCell ref="J12:Q12"/>
    <mergeCell ref="J13:K13"/>
    <mergeCell ref="L13:M13"/>
    <mergeCell ref="N13:Q13"/>
    <mergeCell ref="J14:K14"/>
    <mergeCell ref="L14:M14"/>
    <mergeCell ref="N14:Q14"/>
    <mergeCell ref="J15:M15"/>
    <mergeCell ref="N15:Q15"/>
    <mergeCell ref="F17:I17"/>
    <mergeCell ref="F18:I18"/>
    <mergeCell ref="B17:B19"/>
    <mergeCell ref="Q17:Q19"/>
    <mergeCell ref="B12:I15"/>
  </mergeCells>
  <printOptions horizontalCentered="1"/>
  <pageMargins left="0.156944444444444" right="0.511811023622047" top="0.47244094488189" bottom="0.393700787401575" header="0.31496062992126" footer="0.15748031496063"/>
  <pageSetup paperSize="9" scale="95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2.菇类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黄福泉</cp:lastModifiedBy>
  <dcterms:created xsi:type="dcterms:W3CDTF">2006-03-30T03:42:00Z</dcterms:created>
  <cp:lastPrinted>2021-12-02T07:50:00Z</cp:lastPrinted>
  <dcterms:modified xsi:type="dcterms:W3CDTF">2023-06-14T01:13:39Z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B6A1DE387D304B1D8BF52F72D43731FA</vt:lpwstr>
  </property>
</Properties>
</file>