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12.易耗品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<sst xmlns="http://schemas.openxmlformats.org/spreadsheetml/2006/main" count="305" uniqueCount="239">
  <si>
    <t>华南农业大学饮食服务中心子包2易耗品采购报价表</t>
  </si>
  <si>
    <t>17.子包2招标易耗品2</t>
  </si>
  <si>
    <t>编码</t>
  </si>
  <si>
    <t>品名</t>
  </si>
  <si>
    <t>规格</t>
  </si>
  <si>
    <t>采购
限价</t>
  </si>
  <si>
    <t>单位</t>
  </si>
  <si>
    <t>配送价</t>
  </si>
  <si>
    <t>参考
用量</t>
  </si>
  <si>
    <t>质量要求</t>
  </si>
  <si>
    <t>RL0001</t>
  </si>
  <si>
    <t>木炭</t>
  </si>
  <si>
    <t>散装木炭/机制炭</t>
  </si>
  <si>
    <t>公斤</t>
  </si>
  <si>
    <t>YH0240</t>
  </si>
  <si>
    <t>海绵拖把</t>
  </si>
  <si>
    <t>把</t>
  </si>
  <si>
    <t>YH0004</t>
  </si>
  <si>
    <t>环保170啤酒杯</t>
  </si>
  <si>
    <t>170ml/2000个/件</t>
  </si>
  <si>
    <t>件</t>
  </si>
  <si>
    <t>YH0245</t>
  </si>
  <si>
    <t>木柄平头拖把</t>
  </si>
  <si>
    <t>拖把头约55CM</t>
  </si>
  <si>
    <t>YH0009</t>
  </si>
  <si>
    <t>菊花牌8#吸管</t>
  </si>
  <si>
    <t>1*50包/件</t>
  </si>
  <si>
    <t>YH0246</t>
  </si>
  <si>
    <t>圆头棉拖把</t>
  </si>
  <si>
    <t>YH0010</t>
  </si>
  <si>
    <t>PE手套</t>
  </si>
  <si>
    <t>L-XL码，1*3000</t>
  </si>
  <si>
    <t>箱</t>
  </si>
  <si>
    <t>YH0254</t>
  </si>
  <si>
    <t>长柄地刷</t>
  </si>
  <si>
    <t>带木棍地刷</t>
  </si>
  <si>
    <t>YH0011</t>
  </si>
  <si>
    <t>双钱胶手套</t>
  </si>
  <si>
    <t>L-XL码，牛筋</t>
  </si>
  <si>
    <t>双</t>
  </si>
  <si>
    <t>YH0255</t>
  </si>
  <si>
    <t>百洁布</t>
  </si>
  <si>
    <t>思高牌，带海绵，1*8个</t>
  </si>
  <si>
    <t>盒</t>
  </si>
  <si>
    <t>YH0012</t>
  </si>
  <si>
    <t>日本一纱手套</t>
  </si>
  <si>
    <t>按样板</t>
  </si>
  <si>
    <t>YH0256</t>
  </si>
  <si>
    <t>思高牌，不带海绵，1*20个</t>
  </si>
  <si>
    <t>YH0013</t>
  </si>
  <si>
    <t>耐高温手套</t>
  </si>
  <si>
    <t>L-XL码</t>
  </si>
  <si>
    <t>YH0257</t>
  </si>
  <si>
    <t>加厚纯棉毛巾</t>
  </si>
  <si>
    <t>&gt;90克纯棉，70CM*30CM</t>
  </si>
  <si>
    <t>条</t>
  </si>
  <si>
    <t>YH0016</t>
  </si>
  <si>
    <t>胶围裙</t>
  </si>
  <si>
    <t>YH0258</t>
  </si>
  <si>
    <t>外卖奶茶单杯袋</t>
  </si>
  <si>
    <t>加厚，100个/扎</t>
  </si>
  <si>
    <t>扎</t>
  </si>
  <si>
    <t>YH0021</t>
  </si>
  <si>
    <t xml:space="preserve">纲丝球 </t>
  </si>
  <si>
    <t>特大号</t>
  </si>
  <si>
    <t>个</t>
  </si>
  <si>
    <t>YH0259</t>
  </si>
  <si>
    <t>外卖奶茶双杯袋</t>
  </si>
  <si>
    <t>YH0022</t>
  </si>
  <si>
    <t>坚美胶扫把</t>
  </si>
  <si>
    <t>YH0263</t>
  </si>
  <si>
    <t>三心两意叉</t>
  </si>
  <si>
    <t>约长21cm、100支/包</t>
  </si>
  <si>
    <t>包</t>
  </si>
  <si>
    <t>YH0033</t>
  </si>
  <si>
    <t>葵扫</t>
  </si>
  <si>
    <t>YH0264</t>
  </si>
  <si>
    <t>彩色水果叉</t>
  </si>
  <si>
    <t>约长10cm、100支/包</t>
  </si>
  <si>
    <t>YH0034</t>
  </si>
  <si>
    <t>马路扫</t>
  </si>
  <si>
    <t>YH0265</t>
  </si>
  <si>
    <t>万和PE保鲜膜</t>
  </si>
  <si>
    <t>914型45cm*305m</t>
  </si>
  <si>
    <t>YH0035</t>
  </si>
  <si>
    <t>小垃圾袋</t>
  </si>
  <si>
    <t>30*30CM/42个/50扎/包</t>
  </si>
  <si>
    <t>YH0266</t>
  </si>
  <si>
    <t>一次性筷子</t>
  </si>
  <si>
    <t>1件*20包*55双/件</t>
  </si>
  <si>
    <t>YH0036</t>
  </si>
  <si>
    <t>大垃圾袋</t>
  </si>
  <si>
    <t>80*100cm/45个/10扎/包</t>
  </si>
  <si>
    <t>YH0267</t>
  </si>
  <si>
    <t>洗手液</t>
  </si>
  <si>
    <t xml:space="preserve">蓝月亮芦荟抑菌500g </t>
  </si>
  <si>
    <t>瓶</t>
  </si>
  <si>
    <t>YH0042</t>
  </si>
  <si>
    <t>维达卷纸</t>
  </si>
  <si>
    <t>128克/卷，1*10卷</t>
  </si>
  <si>
    <t>YH0268</t>
  </si>
  <si>
    <t>强力洁厕剂</t>
  </si>
  <si>
    <t>900ml</t>
  </si>
  <si>
    <t>YH0043</t>
  </si>
  <si>
    <t>25CM长竹签</t>
  </si>
  <si>
    <t>30包/件</t>
  </si>
  <si>
    <t>YH0299</t>
  </si>
  <si>
    <t>各色麻绳</t>
  </si>
  <si>
    <t>1.5MM/2KG</t>
  </si>
  <si>
    <t>卷</t>
  </si>
  <si>
    <t>YH0044</t>
  </si>
  <si>
    <t>300ml糖水杯</t>
  </si>
  <si>
    <t>炜基隆300ml/个*2000个/件</t>
  </si>
  <si>
    <t>YH0300</t>
  </si>
  <si>
    <t>独立包装一次性刀叉</t>
  </si>
  <si>
    <t>11.4*3.2CM、4000个</t>
  </si>
  <si>
    <t>YH0055</t>
  </si>
  <si>
    <t>观音檀塔香</t>
  </si>
  <si>
    <t>新会三水</t>
  </si>
  <si>
    <t>YH0325</t>
  </si>
  <si>
    <t>防油炸鸡袋</t>
  </si>
  <si>
    <t>24*18*侧边3cm/3600个/件</t>
  </si>
  <si>
    <t>YH0057</t>
  </si>
  <si>
    <t>奋发牌膏体热源</t>
  </si>
  <si>
    <t>1*48条/件</t>
  </si>
  <si>
    <t>YH0326</t>
  </si>
  <si>
    <t>奶茶桶打包袋</t>
  </si>
  <si>
    <t>加厚透明</t>
  </si>
  <si>
    <t>YH0060</t>
  </si>
  <si>
    <t>威猛去油剂</t>
  </si>
  <si>
    <t>1*500g</t>
  </si>
  <si>
    <t>支</t>
  </si>
  <si>
    <t>YH0337</t>
  </si>
  <si>
    <t>加厚海绵拖把</t>
  </si>
  <si>
    <t>38cm</t>
  </si>
  <si>
    <t>YH0064</t>
  </si>
  <si>
    <t>万和锡纸</t>
  </si>
  <si>
    <t>614型45cm*150m</t>
  </si>
  <si>
    <t>YH0341</t>
  </si>
  <si>
    <t>吸附式灭蝇灯</t>
  </si>
  <si>
    <t>喜来乐/16W双管</t>
  </si>
  <si>
    <t>台</t>
  </si>
  <si>
    <t>YH0079</t>
  </si>
  <si>
    <t>弯管</t>
  </si>
  <si>
    <t>50包/件</t>
  </si>
  <si>
    <t>YH0342</t>
  </si>
  <si>
    <t>灭蝇灯双管支架</t>
  </si>
  <si>
    <t>16W含灯管带电源线</t>
  </si>
  <si>
    <t>套</t>
  </si>
  <si>
    <t>YH0085</t>
  </si>
  <si>
    <t>封口膜</t>
  </si>
  <si>
    <t>1*2000个</t>
  </si>
  <si>
    <t>YH0343</t>
  </si>
  <si>
    <t>感应酒精喷淋器</t>
  </si>
  <si>
    <t>峰洁1301</t>
  </si>
  <si>
    <t>YH0086</t>
  </si>
  <si>
    <t>艺术吸管</t>
  </si>
  <si>
    <t>1*20包/件</t>
  </si>
  <si>
    <t>YH0344</t>
  </si>
  <si>
    <t>烘干手器</t>
  </si>
  <si>
    <t>YH0156</t>
  </si>
  <si>
    <t>透明硬胶匙</t>
  </si>
  <si>
    <t>1*100小包/60个/小包</t>
  </si>
  <si>
    <t>YH0345</t>
  </si>
  <si>
    <t>吸水毛巾</t>
  </si>
  <si>
    <t>30*30cm</t>
  </si>
  <si>
    <t>YH0193</t>
  </si>
  <si>
    <t>现磨豆浆杯</t>
  </si>
  <si>
    <t>12安/个*2000个/件</t>
  </si>
  <si>
    <t>YH0346</t>
  </si>
  <si>
    <t>清洁台面刷</t>
  </si>
  <si>
    <t>红胶柄/总长31cm 柄长13cm 柄宽3.5cm</t>
  </si>
  <si>
    <t>YH0204</t>
  </si>
  <si>
    <t>四合一筷子</t>
  </si>
  <si>
    <t>1*800/件</t>
  </si>
  <si>
    <t>YH0347</t>
  </si>
  <si>
    <t>PET钢丝球</t>
  </si>
  <si>
    <t>YH0206</t>
  </si>
  <si>
    <t>23单支珍珠管</t>
  </si>
  <si>
    <t>3000支/件</t>
  </si>
  <si>
    <t>YH0354</t>
  </si>
  <si>
    <t>苍蝇贴</t>
  </si>
  <si>
    <t>达豪/中号加大/50张/包/18.6cm*12.5cm</t>
  </si>
  <si>
    <t>YH0220</t>
  </si>
  <si>
    <t>透明口罩</t>
  </si>
  <si>
    <t>10个/盒</t>
  </si>
  <si>
    <t>YH2102</t>
  </si>
  <si>
    <t>透明糖水勺</t>
  </si>
  <si>
    <t>独立包装1000个*12cm</t>
  </si>
  <si>
    <t>YH0222</t>
  </si>
  <si>
    <t>抽纸</t>
  </si>
  <si>
    <t>清风，188mm*118mm,120抽</t>
  </si>
  <si>
    <t>YH2104</t>
  </si>
  <si>
    <t>一次性医用口罩</t>
  </si>
  <si>
    <t>执行标准【YY/T 0969-2013】/50个/盒</t>
  </si>
  <si>
    <t>YH0231</t>
  </si>
  <si>
    <t>消毒喷壶</t>
  </si>
  <si>
    <t>塑料气压式，容量800ML</t>
  </si>
  <si>
    <t>YH2105</t>
  </si>
  <si>
    <t>10%高效氯氟氰菊酯</t>
  </si>
  <si>
    <t>1000ml/瓶</t>
  </si>
  <si>
    <t>YH0235</t>
  </si>
  <si>
    <t>雷达杀虫剂</t>
  </si>
  <si>
    <t>无香600ml/适用杀灭多种害虫</t>
  </si>
  <si>
    <t>YH2107</t>
  </si>
  <si>
    <t>蚊香-多效型</t>
  </si>
  <si>
    <t>金宇牌/20圈/包/富右旋反式丙烯聚酯≧0.2%</t>
  </si>
  <si>
    <t>YH0236</t>
  </si>
  <si>
    <t>抽纸纸巾盒</t>
  </si>
  <si>
    <t>18*12*8CM</t>
  </si>
  <si>
    <t>YH2108</t>
  </si>
  <si>
    <t>蚊香-户外型</t>
  </si>
  <si>
    <t>YH0237</t>
  </si>
  <si>
    <t>牙签筒</t>
  </si>
  <si>
    <t>直径约5.8CM,高8CM</t>
  </si>
  <si>
    <t>YH2109</t>
  </si>
  <si>
    <t>双层银丝洗碗布</t>
  </si>
  <si>
    <t>规格20*20/单层加厚</t>
  </si>
  <si>
    <t>块</t>
  </si>
  <si>
    <t>YH0238</t>
  </si>
  <si>
    <t>散装牙签</t>
  </si>
  <si>
    <t>约250支/排*10排/包</t>
  </si>
  <si>
    <r>
      <rPr>
        <b/>
        <sz val="11"/>
        <color rgb="FF0000FF"/>
        <rFont val="宋体"/>
        <charset val="134"/>
        <scheme val="minor"/>
      </rPr>
      <t xml:space="preserve"> 本期报价下浮率=</t>
    </r>
    <r>
      <rPr>
        <b/>
        <u/>
        <sz val="11"/>
        <color rgb="FF0000FF"/>
        <rFont val="宋体"/>
        <charset val="134"/>
        <scheme val="minor"/>
      </rPr>
      <t xml:space="preserve">      %</t>
    </r>
  </si>
  <si>
    <t>1、投标报价方需提供公司营业执照等相关证件复印件加盖公章；
2、报价采用填报下浮率的方式，投标报价方根据采购人提供的最高限价填报下浮率，高于最高限价的报价视为无效，下浮率最高的报价单位为中标单位，如出现最高下浮率相同的，由该相同报价的投标人现场再次竞价，选取下浮率最高的报价单位为中标单位；
3、配送价=最高限价*（1-下浮率），本次报价已包含运输、发票等一切费用；
4、开标结果经采购人公示无异议后，签订供货合同（合同有效期：2025年12月26日-2026年6月25日）。</t>
  </si>
  <si>
    <t xml:space="preserve">投标单位名称（盖章）： </t>
  </si>
  <si>
    <t xml:space="preserve">联系人：   </t>
  </si>
  <si>
    <t xml:space="preserve">联系电话:    </t>
  </si>
  <si>
    <t>报价日期：    年   月   日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</si>
  <si>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</si>
  <si>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</t>
    </r>
    <r>
      <rPr>
        <sz val="12"/>
        <rFont val="宋体"/>
        <charset val="134"/>
      </rPr>
      <t xml:space="preserve">  </t>
    </r>
  </si>
  <si>
    <t>评标结果：①中标  （  ）</t>
  </si>
  <si>
    <t xml:space="preserve">          ②不中标（  ）</t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</si>
  <si>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</si>
  <si>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</si>
  <si>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 xml:space="preserve">评标人签名：             </t>
  </si>
  <si>
    <t xml:space="preserve">复核人签名：         </t>
  </si>
  <si>
    <t>备注：</t>
  </si>
  <si>
    <t>评标时间：</t>
  </si>
  <si>
    <t>评标日期：   年  月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</si>
</sst>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);[Red]\(#,##0\)"/>
    <numFmt numFmtId="177" formatCode="0.00_ "/>
    <numFmt numFmtId="178" formatCode="0.0_);[Red]\(0.0\)"/>
    <numFmt numFmtId="179" formatCode="0.00_ ;[Red]\-0.00\ "/>
  </numFmts>
  <fonts count="5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9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b/>
      <sz val="11"/>
      <color rgb="FF0000FF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2"/>
      <name val="宋体"/>
      <charset val="134"/>
    </font>
    <font>
      <u/>
      <sz val="12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u/>
      <sz val="11"/>
      <color rgb="FF0000FF"/>
      <name val="宋体"/>
      <charset val="134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2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31" applyNumberFormat="0" applyAlignment="0" applyProtection="0">
      <alignment vertical="center"/>
    </xf>
    <xf numFmtId="0" fontId="26" fillId="5" borderId="32" applyNumberFormat="0" applyAlignment="0" applyProtection="0">
      <alignment vertical="center"/>
    </xf>
    <xf numFmtId="0" fontId="27" fillId="5" borderId="31" applyNumberFormat="0" applyAlignment="0" applyProtection="0">
      <alignment vertical="center"/>
    </xf>
    <xf numFmtId="0" fontId="28" fillId="6" borderId="33" applyNumberFormat="0" applyAlignment="0" applyProtection="0">
      <alignment vertical="center"/>
    </xf>
    <xf numFmtId="0" fontId="29" fillId="0" borderId="34" applyNumberFormat="0" applyFill="0" applyAlignment="0" applyProtection="0">
      <alignment vertical="center"/>
    </xf>
    <xf numFmtId="0" fontId="30" fillId="0" borderId="35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6" fillId="0" borderId="0"/>
    <xf numFmtId="0" fontId="36" fillId="0" borderId="0"/>
    <xf numFmtId="0" fontId="37" fillId="0" borderId="0"/>
    <xf numFmtId="0" fontId="38" fillId="3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40" fillId="0" borderId="36" applyNumberFormat="0" applyFill="0" applyAlignment="0" applyProtection="0">
      <alignment vertical="center"/>
    </xf>
    <xf numFmtId="0" fontId="40" fillId="0" borderId="36" applyNumberFormat="0" applyFill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2" fillId="0" borderId="38" applyNumberFormat="0" applyFill="0" applyAlignment="0" applyProtection="0">
      <alignment vertical="center"/>
    </xf>
    <xf numFmtId="0" fontId="42" fillId="0" borderId="3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4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0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/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/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47" fillId="0" borderId="39" applyNumberFormat="0" applyFill="0" applyAlignment="0" applyProtection="0">
      <alignment vertical="center"/>
    </xf>
    <xf numFmtId="0" fontId="47" fillId="0" borderId="39" applyNumberFormat="0" applyFill="0" applyAlignment="0" applyProtection="0">
      <alignment vertical="center"/>
    </xf>
    <xf numFmtId="0" fontId="48" fillId="48" borderId="40" applyNumberFormat="0" applyAlignment="0" applyProtection="0">
      <alignment vertical="center"/>
    </xf>
    <xf numFmtId="0" fontId="48" fillId="48" borderId="40" applyNumberFormat="0" applyAlignment="0" applyProtection="0">
      <alignment vertical="center"/>
    </xf>
    <xf numFmtId="0" fontId="49" fillId="2" borderId="41" applyNumberFormat="0" applyAlignment="0" applyProtection="0">
      <alignment vertical="center"/>
    </xf>
    <xf numFmtId="0" fontId="49" fillId="2" borderId="41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42" applyNumberFormat="0" applyFill="0" applyAlignment="0" applyProtection="0">
      <alignment vertical="center"/>
    </xf>
    <xf numFmtId="0" fontId="52" fillId="0" borderId="42" applyNumberFormat="0" applyFill="0" applyAlignment="0" applyProtection="0">
      <alignment vertical="center"/>
    </xf>
    <xf numFmtId="0" fontId="39" fillId="49" borderId="0" applyNumberFormat="0" applyBorder="0" applyAlignment="0" applyProtection="0">
      <alignment vertical="center"/>
    </xf>
    <xf numFmtId="0" fontId="39" fillId="49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39" fillId="52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3" fillId="53" borderId="0" applyNumberFormat="0" applyBorder="0" applyAlignment="0" applyProtection="0">
      <alignment vertical="center"/>
    </xf>
    <xf numFmtId="0" fontId="54" fillId="48" borderId="43" applyNumberFormat="0" applyAlignment="0" applyProtection="0">
      <alignment vertical="center"/>
    </xf>
    <xf numFmtId="0" fontId="54" fillId="48" borderId="43" applyNumberFormat="0" applyAlignment="0" applyProtection="0">
      <alignment vertical="center"/>
    </xf>
    <xf numFmtId="0" fontId="55" fillId="39" borderId="40" applyNumberFormat="0" applyAlignment="0" applyProtection="0">
      <alignment vertical="center"/>
    </xf>
    <xf numFmtId="0" fontId="55" fillId="39" borderId="40" applyNumberFormat="0" applyAlignment="0" applyProtection="0">
      <alignment vertical="center"/>
    </xf>
    <xf numFmtId="0" fontId="36" fillId="0" borderId="0"/>
    <xf numFmtId="0" fontId="36" fillId="0" borderId="0"/>
    <xf numFmtId="0" fontId="14" fillId="54" borderId="44" applyNumberFormat="0" applyFont="0" applyAlignment="0" applyProtection="0">
      <alignment vertical="center"/>
    </xf>
    <xf numFmtId="0" fontId="14" fillId="54" borderId="44" applyNumberFormat="0" applyFont="0" applyAlignment="0" applyProtection="0">
      <alignment vertical="center"/>
    </xf>
  </cellStyleXfs>
  <cellXfs count="126">
    <xf numFmtId="0" fontId="0" fillId="0" borderId="0" xfId="0">
      <alignment vertical="center"/>
    </xf>
    <xf numFmtId="0" fontId="0" fillId="0" borderId="0" xfId="0" applyFont="1" applyFill="1" applyProtection="1">
      <alignment vertical="center"/>
    </xf>
    <xf numFmtId="0" fontId="1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0" fillId="0" borderId="0" xfId="0" applyFill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/>
    </xf>
    <xf numFmtId="176" fontId="0" fillId="0" borderId="0" xfId="0" applyNumberFormat="1" applyFill="1" applyAlignment="1" applyProtection="1">
      <alignment horizontal="center" vertical="center"/>
    </xf>
    <xf numFmtId="177" fontId="0" fillId="0" borderId="0" xfId="0" applyNumberFormat="1" applyFill="1" applyAlignment="1" applyProtection="1">
      <alignment horizontal="center" vertical="center"/>
    </xf>
    <xf numFmtId="0" fontId="3" fillId="0" borderId="0" xfId="56" applyFont="1" applyFill="1" applyAlignment="1" applyProtection="1">
      <alignment horizontal="center" vertical="center"/>
    </xf>
    <xf numFmtId="177" fontId="0" fillId="0" borderId="0" xfId="0" applyNumberFormat="1" applyFont="1" applyFill="1" applyAlignment="1" applyProtection="1">
      <alignment horizontal="center" vertical="center"/>
    </xf>
    <xf numFmtId="0" fontId="3" fillId="0" borderId="0" xfId="56" applyFont="1" applyFill="1" applyBorder="1" applyAlignment="1" applyProtection="1">
      <alignment vertical="center"/>
    </xf>
    <xf numFmtId="0" fontId="4" fillId="0" borderId="0" xfId="56" applyFont="1" applyFill="1" applyBorder="1" applyAlignment="1" applyProtection="1">
      <alignment vertical="center"/>
    </xf>
    <xf numFmtId="0" fontId="4" fillId="0" borderId="0" xfId="56" applyFont="1" applyFill="1" applyBorder="1" applyAlignment="1" applyProtection="1">
      <alignment horizontal="left" vertical="center"/>
    </xf>
    <xf numFmtId="0" fontId="4" fillId="0" borderId="0" xfId="56" applyFont="1" applyFill="1" applyBorder="1" applyAlignment="1" applyProtection="1">
      <alignment horizontal="right" vertical="center"/>
    </xf>
    <xf numFmtId="176" fontId="4" fillId="0" borderId="0" xfId="56" applyNumberFormat="1" applyFont="1" applyFill="1" applyBorder="1" applyAlignment="1" applyProtection="1">
      <alignment horizontal="center" vertical="center"/>
    </xf>
    <xf numFmtId="0" fontId="4" fillId="0" borderId="0" xfId="56" applyFont="1" applyFill="1" applyBorder="1" applyAlignment="1" applyProtection="1">
      <alignment horizontal="center" vertical="center"/>
    </xf>
    <xf numFmtId="0" fontId="4" fillId="0" borderId="0" xfId="56" applyFont="1" applyFill="1" applyAlignment="1" applyProtection="1">
      <alignment horizontal="right" vertical="center"/>
    </xf>
    <xf numFmtId="0" fontId="5" fillId="0" borderId="1" xfId="56" applyNumberFormat="1" applyFont="1" applyFill="1" applyBorder="1" applyAlignment="1" applyProtection="1">
      <alignment horizontal="center" vertical="center" wrapText="1"/>
    </xf>
    <xf numFmtId="0" fontId="5" fillId="0" borderId="2" xfId="56" applyNumberFormat="1" applyFont="1" applyFill="1" applyBorder="1" applyAlignment="1" applyProtection="1">
      <alignment horizontal="center" vertical="center" wrapText="1"/>
    </xf>
    <xf numFmtId="178" fontId="5" fillId="0" borderId="2" xfId="56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177" fontId="1" fillId="0" borderId="0" xfId="0" applyNumberFormat="1" applyFont="1" applyFill="1" applyAlignment="1" applyProtection="1">
      <alignment horizontal="center" vertical="center"/>
    </xf>
    <xf numFmtId="0" fontId="6" fillId="0" borderId="4" xfId="56" applyNumberFormat="1" applyFont="1" applyFill="1" applyBorder="1" applyAlignment="1" applyProtection="1">
      <alignment horizontal="center" vertical="center" wrapText="1"/>
    </xf>
    <xf numFmtId="0" fontId="6" fillId="0" borderId="5" xfId="56" applyNumberFormat="1" applyFont="1" applyFill="1" applyBorder="1" applyAlignment="1" applyProtection="1">
      <alignment horizontal="center" vertical="center" wrapText="1"/>
    </xf>
    <xf numFmtId="179" fontId="7" fillId="0" borderId="5" xfId="56" applyNumberFormat="1" applyFont="1" applyFill="1" applyBorder="1" applyAlignment="1" applyProtection="1">
      <alignment horizontal="center" vertical="center" wrapText="1"/>
    </xf>
    <xf numFmtId="0" fontId="7" fillId="0" borderId="5" xfId="56" applyNumberFormat="1" applyFont="1" applyFill="1" applyBorder="1" applyAlignment="1" applyProtection="1">
      <alignment horizontal="center" vertical="center" wrapText="1"/>
    </xf>
    <xf numFmtId="177" fontId="7" fillId="0" borderId="5" xfId="56" applyNumberFormat="1" applyFont="1" applyFill="1" applyBorder="1" applyAlignment="1" applyProtection="1">
      <alignment horizontal="center" vertical="center" wrapText="1"/>
    </xf>
    <xf numFmtId="0" fontId="8" fillId="0" borderId="5" xfId="56" applyNumberFormat="1" applyFont="1" applyFill="1" applyBorder="1" applyAlignment="1" applyProtection="1">
      <alignment horizontal="center" vertical="center" wrapText="1"/>
    </xf>
    <xf numFmtId="0" fontId="6" fillId="0" borderId="5" xfId="328" applyFont="1" applyFill="1" applyBorder="1" applyAlignment="1" applyProtection="1">
      <alignment horizontal="center" vertical="center" wrapText="1" shrinkToFit="1"/>
    </xf>
    <xf numFmtId="179" fontId="2" fillId="0" borderId="5" xfId="0" applyNumberFormat="1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177" fontId="7" fillId="0" borderId="5" xfId="328" applyNumberFormat="1" applyFont="1" applyFill="1" applyBorder="1" applyAlignment="1" applyProtection="1">
      <alignment horizontal="center" vertical="center" wrapText="1" shrinkToFi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6" fillId="0" borderId="4" xfId="328" applyFont="1" applyFill="1" applyBorder="1" applyAlignment="1" applyProtection="1">
      <alignment horizontal="center" vertical="center" wrapText="1" shrinkToFit="1"/>
    </xf>
    <xf numFmtId="0" fontId="9" fillId="0" borderId="5" xfId="328" applyFont="1" applyFill="1" applyBorder="1" applyAlignment="1" applyProtection="1">
      <alignment horizontal="center" vertical="center" wrapText="1" shrinkToFit="1"/>
    </xf>
    <xf numFmtId="179" fontId="10" fillId="0" borderId="5" xfId="328" applyNumberFormat="1" applyFont="1" applyFill="1" applyBorder="1" applyAlignment="1" applyProtection="1">
      <alignment horizontal="center" vertical="center" wrapText="1" shrinkToFit="1"/>
    </xf>
    <xf numFmtId="0" fontId="10" fillId="0" borderId="5" xfId="328" applyFont="1" applyFill="1" applyBorder="1" applyAlignment="1" applyProtection="1">
      <alignment horizontal="center" vertical="center" wrapText="1" shrinkToFit="1"/>
    </xf>
    <xf numFmtId="0" fontId="8" fillId="0" borderId="5" xfId="328" applyNumberFormat="1" applyFont="1" applyFill="1" applyBorder="1" applyAlignment="1" applyProtection="1">
      <alignment horizontal="center" vertical="center" wrapText="1" shrinkToFit="1"/>
    </xf>
    <xf numFmtId="179" fontId="7" fillId="0" borderId="5" xfId="328" applyNumberFormat="1" applyFont="1" applyFill="1" applyBorder="1" applyAlignment="1" applyProtection="1">
      <alignment horizontal="center" vertical="center" wrapText="1" shrinkToFit="1"/>
    </xf>
    <xf numFmtId="177" fontId="2" fillId="0" borderId="0" xfId="0" applyNumberFormat="1" applyFont="1" applyFill="1" applyAlignment="1" applyProtection="1">
      <alignment horizontal="center" vertical="center"/>
    </xf>
    <xf numFmtId="0" fontId="7" fillId="0" borderId="5" xfId="328" applyFont="1" applyFill="1" applyBorder="1" applyAlignment="1" applyProtection="1">
      <alignment horizontal="center" vertical="center" wrapText="1" shrinkToFit="1"/>
    </xf>
    <xf numFmtId="0" fontId="1" fillId="0" borderId="5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179" fontId="2" fillId="0" borderId="5" xfId="0" applyNumberFormat="1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6" fillId="0" borderId="5" xfId="56" applyFont="1" applyFill="1" applyBorder="1" applyAlignment="1" applyProtection="1">
      <alignment horizontal="center" vertical="center" wrapText="1"/>
    </xf>
    <xf numFmtId="0" fontId="7" fillId="0" borderId="5" xfId="56" applyFont="1" applyFill="1" applyBorder="1" applyAlignment="1" applyProtection="1">
      <alignment horizontal="center" vertical="center" wrapText="1"/>
    </xf>
    <xf numFmtId="0" fontId="6" fillId="0" borderId="7" xfId="328" applyFont="1" applyFill="1" applyBorder="1" applyAlignment="1" applyProtection="1">
      <alignment horizontal="center" vertical="center" wrapText="1" shrinkToFit="1"/>
    </xf>
    <xf numFmtId="0" fontId="6" fillId="0" borderId="5" xfId="318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 wrapText="1"/>
    </xf>
    <xf numFmtId="179" fontId="7" fillId="0" borderId="5" xfId="0" applyNumberFormat="1" applyFont="1" applyFill="1" applyBorder="1" applyAlignment="1" applyProtection="1">
      <alignment horizontal="center" vertical="center"/>
    </xf>
    <xf numFmtId="179" fontId="7" fillId="0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177" fontId="2" fillId="0" borderId="5" xfId="0" applyNumberFormat="1" applyFont="1" applyFill="1" applyBorder="1" applyAlignment="1" applyProtection="1">
      <alignment horizontal="center" vertical="center"/>
    </xf>
    <xf numFmtId="0" fontId="6" fillId="0" borderId="4" xfId="179" applyFont="1" applyFill="1" applyBorder="1" applyAlignment="1" applyProtection="1">
      <alignment horizontal="center" vertical="center" wrapText="1" shrinkToFit="1"/>
    </xf>
    <xf numFmtId="0" fontId="8" fillId="0" borderId="5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179" fontId="7" fillId="0" borderId="7" xfId="56" applyNumberFormat="1" applyFont="1" applyFill="1" applyBorder="1" applyAlignment="1" applyProtection="1">
      <alignment horizontal="center" vertical="center" wrapText="1"/>
    </xf>
    <xf numFmtId="179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8" fillId="0" borderId="9" xfId="328" applyNumberFormat="1" applyFont="1" applyFill="1" applyBorder="1" applyAlignment="1" applyProtection="1">
      <alignment horizontal="center" vertical="center" wrapText="1" shrinkToFit="1"/>
    </xf>
    <xf numFmtId="177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/>
    </xf>
    <xf numFmtId="0" fontId="6" fillId="0" borderId="5" xfId="318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/>
      <protection locked="0"/>
    </xf>
    <xf numFmtId="0" fontId="12" fillId="0" borderId="8" xfId="0" applyFont="1" applyFill="1" applyBorder="1" applyAlignment="1" applyProtection="1">
      <alignment horizontal="center" vertical="center"/>
      <protection locked="0"/>
    </xf>
    <xf numFmtId="0" fontId="12" fillId="0" borderId="10" xfId="0" applyFont="1" applyFill="1" applyBorder="1" applyAlignment="1" applyProtection="1">
      <alignment horizontal="center" vertical="center"/>
      <protection locked="0"/>
    </xf>
    <xf numFmtId="0" fontId="13" fillId="0" borderId="11" xfId="0" applyFont="1" applyFill="1" applyBorder="1" applyAlignment="1" applyProtection="1">
      <alignment vertical="center" wrapText="1"/>
    </xf>
    <xf numFmtId="0" fontId="13" fillId="0" borderId="12" xfId="0" applyFont="1" applyFill="1" applyBorder="1" applyAlignment="1" applyProtection="1">
      <alignment vertical="center" wrapText="1"/>
    </xf>
    <xf numFmtId="0" fontId="13" fillId="0" borderId="13" xfId="0" applyFont="1" applyFill="1" applyBorder="1" applyAlignment="1" applyProtection="1">
      <alignment vertical="center" wrapText="1"/>
    </xf>
    <xf numFmtId="0" fontId="0" fillId="0" borderId="14" xfId="0" applyFill="1" applyBorder="1" applyAlignment="1" applyProtection="1">
      <alignment horizontal="left" vertical="center"/>
      <protection locked="0"/>
    </xf>
    <xf numFmtId="0" fontId="0" fillId="0" borderId="12" xfId="0" applyFont="1" applyFill="1" applyBorder="1" applyAlignment="1" applyProtection="1">
      <alignment horizontal="left" vertical="center"/>
      <protection locked="0"/>
    </xf>
    <xf numFmtId="0" fontId="0" fillId="0" borderId="15" xfId="0" applyFont="1" applyFill="1" applyBorder="1" applyAlignment="1" applyProtection="1">
      <alignment horizontal="left" vertical="center"/>
      <protection locked="0"/>
    </xf>
    <xf numFmtId="0" fontId="13" fillId="0" borderId="16" xfId="0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vertical="center" wrapText="1"/>
    </xf>
    <xf numFmtId="0" fontId="13" fillId="0" borderId="17" xfId="0" applyFont="1" applyFill="1" applyBorder="1" applyAlignment="1" applyProtection="1">
      <alignment vertical="center" wrapText="1"/>
    </xf>
    <xf numFmtId="0" fontId="0" fillId="0" borderId="18" xfId="0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/>
      <protection locked="0"/>
    </xf>
    <xf numFmtId="0" fontId="0" fillId="0" borderId="19" xfId="0" applyFont="1" applyFill="1" applyBorder="1" applyAlignment="1" applyProtection="1">
      <alignment horizontal="left" vertical="center"/>
      <protection locked="0"/>
    </xf>
    <xf numFmtId="0" fontId="13" fillId="0" borderId="20" xfId="0" applyFont="1" applyFill="1" applyBorder="1" applyAlignment="1" applyProtection="1">
      <alignment vertical="center" wrapText="1"/>
    </xf>
    <xf numFmtId="0" fontId="13" fillId="0" borderId="21" xfId="0" applyFont="1" applyFill="1" applyBorder="1" applyAlignment="1" applyProtection="1">
      <alignment vertical="center" wrapText="1"/>
    </xf>
    <xf numFmtId="0" fontId="13" fillId="0" borderId="22" xfId="0" applyFont="1" applyFill="1" applyBorder="1" applyAlignment="1" applyProtection="1">
      <alignment vertical="center" wrapText="1"/>
    </xf>
    <xf numFmtId="0" fontId="0" fillId="0" borderId="23" xfId="56" applyFont="1" applyFill="1" applyBorder="1" applyAlignment="1" applyProtection="1">
      <alignment horizontal="left" vertical="center"/>
      <protection locked="0"/>
    </xf>
    <xf numFmtId="0" fontId="0" fillId="0" borderId="21" xfId="56" applyFont="1" applyFill="1" applyBorder="1" applyAlignment="1" applyProtection="1">
      <alignment horizontal="left" vertical="center"/>
      <protection locked="0"/>
    </xf>
    <xf numFmtId="0" fontId="0" fillId="0" borderId="24" xfId="56" applyFont="1" applyFill="1" applyBorder="1" applyAlignment="1" applyProtection="1">
      <alignment horizontal="left" vertical="center"/>
      <protection locked="0"/>
    </xf>
    <xf numFmtId="0" fontId="14" fillId="2" borderId="16" xfId="56" applyFont="1" applyFill="1" applyBorder="1" applyAlignment="1" applyProtection="1">
      <alignment horizontal="center" vertical="center" wrapText="1"/>
    </xf>
    <xf numFmtId="0" fontId="14" fillId="0" borderId="18" xfId="56" applyFont="1" applyFill="1" applyBorder="1" applyAlignment="1" applyProtection="1">
      <alignment horizontal="left"/>
    </xf>
    <xf numFmtId="0" fontId="7" fillId="0" borderId="0" xfId="0" applyFont="1" applyFill="1" applyBorder="1" applyProtection="1">
      <alignment vertical="center"/>
    </xf>
    <xf numFmtId="0" fontId="7" fillId="0" borderId="0" xfId="0" applyFont="1" applyFill="1" applyBorder="1" applyAlignment="1" applyProtection="1">
      <alignment horizontal="left" vertical="center"/>
    </xf>
    <xf numFmtId="0" fontId="14" fillId="0" borderId="0" xfId="56" applyFont="1" applyFill="1" applyBorder="1" applyAlignment="1" applyProtection="1"/>
    <xf numFmtId="0" fontId="14" fillId="0" borderId="0" xfId="56" applyFont="1" applyFill="1" applyBorder="1" applyAlignment="1" applyProtection="1">
      <alignment horizontal="center"/>
    </xf>
    <xf numFmtId="0" fontId="7" fillId="0" borderId="17" xfId="0" applyFont="1" applyFill="1" applyBorder="1" applyAlignment="1" applyProtection="1">
      <alignment vertical="center"/>
    </xf>
    <xf numFmtId="0" fontId="14" fillId="2" borderId="18" xfId="56" applyFont="1" applyFill="1" applyBorder="1" applyAlignment="1" applyProtection="1">
      <alignment horizontal="center" vertical="center" wrapText="1"/>
    </xf>
    <xf numFmtId="0" fontId="14" fillId="2" borderId="0" xfId="56" applyFont="1" applyFill="1" applyBorder="1" applyAlignment="1" applyProtection="1">
      <alignment horizontal="center" vertical="center" wrapText="1"/>
    </xf>
    <xf numFmtId="0" fontId="14" fillId="2" borderId="19" xfId="56" applyFont="1" applyFill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0" fontId="7" fillId="0" borderId="0" xfId="0" applyFont="1" applyFill="1" applyAlignment="1" applyProtection="1">
      <alignment horizontal="left" vertical="center"/>
    </xf>
    <xf numFmtId="0" fontId="14" fillId="0" borderId="0" xfId="56" applyFont="1" applyFill="1" applyAlignment="1" applyProtection="1">
      <alignment horizontal="center"/>
    </xf>
    <xf numFmtId="0" fontId="14" fillId="0" borderId="0" xfId="56" applyFont="1" applyFill="1" applyAlignment="1" applyProtection="1"/>
    <xf numFmtId="0" fontId="14" fillId="2" borderId="0" xfId="56" applyFont="1" applyFill="1" applyAlignment="1" applyProtection="1">
      <alignment horizontal="center" vertical="center" wrapText="1"/>
    </xf>
    <xf numFmtId="0" fontId="14" fillId="0" borderId="18" xfId="56" applyFont="1" applyFill="1" applyBorder="1" applyAlignment="1" applyProtection="1"/>
    <xf numFmtId="0" fontId="11" fillId="0" borderId="0" xfId="56" applyFont="1" applyFill="1" applyBorder="1" applyAlignment="1" applyProtection="1">
      <alignment horizontal="left"/>
    </xf>
    <xf numFmtId="0" fontId="7" fillId="0" borderId="0" xfId="0" applyFont="1" applyFill="1" applyAlignment="1" applyProtection="1">
      <alignment horizontal="center" vertical="center"/>
    </xf>
    <xf numFmtId="0" fontId="7" fillId="0" borderId="17" xfId="0" applyFont="1" applyFill="1" applyBorder="1" applyAlignment="1" applyProtection="1">
      <alignment horizontal="left" vertical="center"/>
    </xf>
    <xf numFmtId="0" fontId="15" fillId="0" borderId="17" xfId="56" applyFont="1" applyFill="1" applyBorder="1" applyAlignment="1" applyProtection="1"/>
    <xf numFmtId="0" fontId="14" fillId="2" borderId="20" xfId="56" applyFont="1" applyFill="1" applyBorder="1" applyAlignment="1" applyProtection="1">
      <alignment horizontal="center" vertical="center" wrapText="1"/>
    </xf>
    <xf numFmtId="0" fontId="14" fillId="0" borderId="25" xfId="56" applyFont="1" applyFill="1" applyBorder="1" applyAlignment="1" applyProtection="1"/>
    <xf numFmtId="0" fontId="14" fillId="0" borderId="26" xfId="56" applyFont="1" applyFill="1" applyBorder="1" applyAlignment="1" applyProtection="1"/>
    <xf numFmtId="0" fontId="14" fillId="0" borderId="26" xfId="56" applyFont="1" applyFill="1" applyBorder="1" applyAlignment="1" applyProtection="1">
      <alignment horizontal="center"/>
    </xf>
    <xf numFmtId="0" fontId="11" fillId="0" borderId="26" xfId="56" applyFont="1" applyFill="1" applyBorder="1" applyAlignment="1" applyProtection="1">
      <alignment horizontal="left"/>
    </xf>
    <xf numFmtId="0" fontId="16" fillId="0" borderId="26" xfId="0" applyFont="1" applyFill="1" applyBorder="1" applyProtection="1">
      <alignment vertical="center"/>
    </xf>
    <xf numFmtId="0" fontId="0" fillId="0" borderId="26" xfId="0" applyFill="1" applyBorder="1" applyAlignment="1" applyProtection="1">
      <alignment horizontal="center" vertical="center"/>
    </xf>
    <xf numFmtId="0" fontId="15" fillId="0" borderId="27" xfId="56" applyFont="1" applyFill="1" applyBorder="1" applyAlignment="1" applyProtection="1"/>
    <xf numFmtId="0" fontId="14" fillId="2" borderId="23" xfId="56" applyFont="1" applyFill="1" applyBorder="1" applyAlignment="1" applyProtection="1">
      <alignment horizontal="center" vertical="center" wrapText="1"/>
    </xf>
    <xf numFmtId="0" fontId="14" fillId="2" borderId="21" xfId="56" applyFont="1" applyFill="1" applyBorder="1" applyAlignment="1" applyProtection="1">
      <alignment horizontal="center" vertical="center" wrapText="1"/>
    </xf>
    <xf numFmtId="0" fontId="14" fillId="2" borderId="24" xfId="56" applyFont="1" applyFill="1" applyBorder="1" applyAlignment="1" applyProtection="1">
      <alignment horizontal="center" vertical="center" wrapText="1"/>
    </xf>
  </cellXfs>
  <cellStyles count="3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_ET_STYLE_NoName_00__七月份订货对货单" xfId="50"/>
    <cellStyle name="_鼎斯特样品发货清单" xfId="51"/>
    <cellStyle name="20% - 强调文字颜色 1 2" xfId="52"/>
    <cellStyle name="20% - 强调文字颜色 1 2 2" xfId="53"/>
    <cellStyle name="20% - 强调文字颜色 2 2" xfId="54"/>
    <cellStyle name="20% - 强调文字颜色 2 2 2" xfId="55"/>
    <cellStyle name="20% - 强调文字颜色 2 4 3 2 4 4" xfId="56"/>
    <cellStyle name="20% - 强调文字颜色 2 4 3 2 4 4 10" xfId="57"/>
    <cellStyle name="20% - 强调文字颜色 2 4 3 2 4 4 10 2" xfId="58"/>
    <cellStyle name="20% - 强调文字颜色 2 4 3 2 4 4 10 3" xfId="59"/>
    <cellStyle name="20% - 强调文字颜色 2 4 3 2 4 4 11" xfId="60"/>
    <cellStyle name="20% - 强调文字颜色 2 4 3 2 4 4 11 2" xfId="61"/>
    <cellStyle name="20% - 强调文字颜色 2 4 3 2 4 4 12" xfId="62"/>
    <cellStyle name="20% - 强调文字颜色 2 4 3 2 4 4 12 2" xfId="63"/>
    <cellStyle name="20% - 强调文字颜色 2 4 3 2 4 4 13" xfId="64"/>
    <cellStyle name="20% - 强调文字颜色 2 4 3 2 4 4 13 2" xfId="65"/>
    <cellStyle name="20% - 强调文字颜色 2 4 3 2 4 4 14" xfId="66"/>
    <cellStyle name="20% - 强调文字颜色 2 4 3 2 4 4 14 2" xfId="67"/>
    <cellStyle name="20% - 强调文字颜色 2 4 3 2 4 4 15" xfId="68"/>
    <cellStyle name="20% - 强调文字颜色 2 4 3 2 4 4 15 2" xfId="69"/>
    <cellStyle name="20% - 强调文字颜色 2 4 3 2 4 4 16" xfId="70"/>
    <cellStyle name="20% - 强调文字颜色 2 4 3 2 4 4 16 2" xfId="71"/>
    <cellStyle name="20% - 强调文字颜色 2 4 3 2 4 4 17" xfId="72"/>
    <cellStyle name="20% - 强调文字颜色 2 4 3 2 4 4 17 2" xfId="73"/>
    <cellStyle name="20% - 强调文字颜色 2 4 3 2 4 4 18" xfId="74"/>
    <cellStyle name="20% - 强调文字颜色 2 4 3 2 4 4 18 2" xfId="75"/>
    <cellStyle name="20% - 强调文字颜色 2 4 3 2 4 4 19" xfId="76"/>
    <cellStyle name="20% - 强调文字颜色 2 4 3 2 4 4 19 2" xfId="77"/>
    <cellStyle name="20% - 强调文字颜色 2 4 3 2 4 4 2" xfId="78"/>
    <cellStyle name="20% - 强调文字颜色 2 4 3 2 4 4 2 2" xfId="79"/>
    <cellStyle name="20% - 强调文字颜色 2 4 3 2 4 4 20" xfId="80"/>
    <cellStyle name="20% - 强调文字颜色 2 4 3 2 4 4 20 2" xfId="81"/>
    <cellStyle name="20% - 强调文字颜色 2 4 3 2 4 4 21" xfId="82"/>
    <cellStyle name="20% - 强调文字颜色 2 4 3 2 4 4 3" xfId="83"/>
    <cellStyle name="20% - 强调文字颜色 2 4 3 2 4 4 3 2" xfId="84"/>
    <cellStyle name="20% - 强调文字颜色 2 4 3 2 4 4 4" xfId="85"/>
    <cellStyle name="20% - 强调文字颜色 2 4 3 2 4 4 4 2" xfId="86"/>
    <cellStyle name="20% - 强调文字颜色 2 4 3 2 4 4 5" xfId="87"/>
    <cellStyle name="20% - 强调文字颜色 2 4 3 2 4 4 5 2" xfId="88"/>
    <cellStyle name="20% - 强调文字颜色 2 4 3 2 4 4 6" xfId="89"/>
    <cellStyle name="20% - 强调文字颜色 2 4 3 2 4 4 6 2" xfId="90"/>
    <cellStyle name="20% - 强调文字颜色 2 4 3 2 4 4 7" xfId="91"/>
    <cellStyle name="20% - 强调文字颜色 2 4 3 2 4 4 7 2" xfId="92"/>
    <cellStyle name="20% - 强调文字颜色 2 4 3 2 4 4 8" xfId="93"/>
    <cellStyle name="20% - 强调文字颜色 2 4 3 2 4 4 8 2" xfId="94"/>
    <cellStyle name="20% - 强调文字颜色 2 4 3 2 4 4 9" xfId="95"/>
    <cellStyle name="20% - 强调文字颜色 2 4 3 2 4 4 9 2" xfId="96"/>
    <cellStyle name="20% - 强调文字颜色 3 2" xfId="97"/>
    <cellStyle name="20% - 强调文字颜色 3 2 2" xfId="98"/>
    <cellStyle name="20% - 强调文字颜色 4 2" xfId="99"/>
    <cellStyle name="20% - 强调文字颜色 4 2 2" xfId="100"/>
    <cellStyle name="20% - 强调文字颜色 5 2" xfId="101"/>
    <cellStyle name="20% - 强调文字颜色 5 2 2" xfId="102"/>
    <cellStyle name="20% - 强调文字颜色 6 2" xfId="103"/>
    <cellStyle name="20% - 强调文字颜色 6 2 2" xfId="104"/>
    <cellStyle name="40% - 强调文字颜色 1 2" xfId="105"/>
    <cellStyle name="40% - 强调文字颜色 1 2 2" xfId="106"/>
    <cellStyle name="40% - 强调文字颜色 2 2" xfId="107"/>
    <cellStyle name="40% - 强调文字颜色 2 2 2" xfId="108"/>
    <cellStyle name="40% - 强调文字颜色 3 2" xfId="109"/>
    <cellStyle name="40% - 强调文字颜色 3 2 2" xfId="110"/>
    <cellStyle name="40% - 强调文字颜色 4 2" xfId="111"/>
    <cellStyle name="40% - 强调文字颜色 4 2 2" xfId="112"/>
    <cellStyle name="40% - 强调文字颜色 5 2" xfId="113"/>
    <cellStyle name="40% - 强调文字颜色 5 2 2" xfId="114"/>
    <cellStyle name="40% - 强调文字颜色 6 2" xfId="115"/>
    <cellStyle name="40% - 强调文字颜色 6 2 2" xfId="116"/>
    <cellStyle name="60% - 强调文字颜色 1 2" xfId="117"/>
    <cellStyle name="60% - 强调文字颜色 1 2 2" xfId="118"/>
    <cellStyle name="60% - 强调文字颜色 2 2" xfId="119"/>
    <cellStyle name="60% - 强调文字颜色 2 2 2" xfId="120"/>
    <cellStyle name="60% - 强调文字颜色 3 2" xfId="121"/>
    <cellStyle name="60% - 强调文字颜色 3 2 2" xfId="122"/>
    <cellStyle name="60% - 强调文字颜色 4 2" xfId="123"/>
    <cellStyle name="60% - 强调文字颜色 4 2 2" xfId="124"/>
    <cellStyle name="60% - 强调文字颜色 5 2" xfId="125"/>
    <cellStyle name="60% - 强调文字颜色 5 2 2" xfId="126"/>
    <cellStyle name="60% - 强调文字颜色 6 2" xfId="127"/>
    <cellStyle name="60% - 强调文字颜色 6 2 2" xfId="128"/>
    <cellStyle name="标题 1 2" xfId="129"/>
    <cellStyle name="标题 1 2 2" xfId="130"/>
    <cellStyle name="标题 2 2" xfId="131"/>
    <cellStyle name="标题 2 2 2" xfId="132"/>
    <cellStyle name="标题 3 2" xfId="133"/>
    <cellStyle name="标题 3 2 2" xfId="134"/>
    <cellStyle name="标题 4 2" xfId="135"/>
    <cellStyle name="标题 4 2 2" xfId="136"/>
    <cellStyle name="标题 5" xfId="137"/>
    <cellStyle name="标题 5 2" xfId="138"/>
    <cellStyle name="差 2" xfId="139"/>
    <cellStyle name="差 2 2" xfId="140"/>
    <cellStyle name="差_10.牛肉" xfId="141"/>
    <cellStyle name="差_10.牛肉 2" xfId="142"/>
    <cellStyle name="差_竞争性报价表(2017年6-7月)总表" xfId="143"/>
    <cellStyle name="差_竞争性报价表(2017年6-7月)总表 2" xfId="144"/>
    <cellStyle name="差_新造调料" xfId="145"/>
    <cellStyle name="差_新造调料 2" xfId="146"/>
    <cellStyle name="常规 10 2" xfId="147"/>
    <cellStyle name="常规 10 2 2" xfId="148"/>
    <cellStyle name="常规 10 3" xfId="149"/>
    <cellStyle name="常规 10 3 2" xfId="150"/>
    <cellStyle name="常规 11 2" xfId="151"/>
    <cellStyle name="常规 11 2 2" xfId="152"/>
    <cellStyle name="常规 11 3" xfId="153"/>
    <cellStyle name="常规 11 3 2" xfId="154"/>
    <cellStyle name="常规 12 2" xfId="155"/>
    <cellStyle name="常规 12 2 2" xfId="156"/>
    <cellStyle name="常规 12 3" xfId="157"/>
    <cellStyle name="常规 12 3 2" xfId="158"/>
    <cellStyle name="常规 13 2" xfId="159"/>
    <cellStyle name="常规 13 2 2" xfId="160"/>
    <cellStyle name="常规 13 3" xfId="161"/>
    <cellStyle name="常规 13 3 2" xfId="162"/>
    <cellStyle name="常规 14" xfId="163"/>
    <cellStyle name="常规 14 2" xfId="164"/>
    <cellStyle name="常规 14 3" xfId="165"/>
    <cellStyle name="常规 15" xfId="166"/>
    <cellStyle name="常规 16 2" xfId="167"/>
    <cellStyle name="常规 16 2 2" xfId="168"/>
    <cellStyle name="常规 16 3" xfId="169"/>
    <cellStyle name="常规 16 3 2" xfId="170"/>
    <cellStyle name="常规 18 2" xfId="171"/>
    <cellStyle name="常规 18 2 2" xfId="172"/>
    <cellStyle name="常规 18 3" xfId="173"/>
    <cellStyle name="常规 18 3 2" xfId="174"/>
    <cellStyle name="常规 19 2" xfId="175"/>
    <cellStyle name="常规 19 2 2" xfId="176"/>
    <cellStyle name="常规 19 3" xfId="177"/>
    <cellStyle name="常规 19 3 2" xfId="178"/>
    <cellStyle name="常规 2" xfId="179"/>
    <cellStyle name="常规 2 10" xfId="180"/>
    <cellStyle name="常规 2 10 2" xfId="181"/>
    <cellStyle name="常规 2 11" xfId="182"/>
    <cellStyle name="常规 2 11 2" xfId="183"/>
    <cellStyle name="常规 2 12" xfId="184"/>
    <cellStyle name="常规 2 12 2" xfId="185"/>
    <cellStyle name="常规 2 13" xfId="186"/>
    <cellStyle name="常规 2 13 2" xfId="187"/>
    <cellStyle name="常规 2 14" xfId="188"/>
    <cellStyle name="常规 2 14 2" xfId="189"/>
    <cellStyle name="常规 2 15" xfId="190"/>
    <cellStyle name="常规 2 15 2" xfId="191"/>
    <cellStyle name="常规 2 16" xfId="192"/>
    <cellStyle name="常规 2 16 2" xfId="193"/>
    <cellStyle name="常规 2 17" xfId="194"/>
    <cellStyle name="常规 2 18" xfId="195"/>
    <cellStyle name="常规 2 19" xfId="196"/>
    <cellStyle name="常规 2 2" xfId="197"/>
    <cellStyle name="常规 2 2 2" xfId="198"/>
    <cellStyle name="常规 2 20" xfId="199"/>
    <cellStyle name="常规 2 22" xfId="200"/>
    <cellStyle name="常规 2 3" xfId="201"/>
    <cellStyle name="常规 2 3 2" xfId="202"/>
    <cellStyle name="常规 2 4" xfId="203"/>
    <cellStyle name="常规 2 4 2" xfId="204"/>
    <cellStyle name="常规 2 5" xfId="205"/>
    <cellStyle name="常规 2 5 2" xfId="206"/>
    <cellStyle name="常规 2 6" xfId="207"/>
    <cellStyle name="常规 2 6 2" xfId="208"/>
    <cellStyle name="常规 2 7" xfId="209"/>
    <cellStyle name="常规 2 7 2" xfId="210"/>
    <cellStyle name="常规 2 8" xfId="211"/>
    <cellStyle name="常规 2 8 2" xfId="212"/>
    <cellStyle name="常规 2 9" xfId="213"/>
    <cellStyle name="常规 2 9 2" xfId="214"/>
    <cellStyle name="常规 20 2" xfId="215"/>
    <cellStyle name="常规 20 2 2" xfId="216"/>
    <cellStyle name="常规 20 3" xfId="217"/>
    <cellStyle name="常规 20 3 2" xfId="218"/>
    <cellStyle name="常规 3" xfId="219"/>
    <cellStyle name="常规 3 10" xfId="220"/>
    <cellStyle name="常规 3 10 2" xfId="221"/>
    <cellStyle name="常规 3 11" xfId="222"/>
    <cellStyle name="常规 3 11 2" xfId="223"/>
    <cellStyle name="常规 3 12" xfId="224"/>
    <cellStyle name="常规 3 12 2" xfId="225"/>
    <cellStyle name="常规 3 13" xfId="226"/>
    <cellStyle name="常规 3 13 2" xfId="227"/>
    <cellStyle name="常规 3 14" xfId="228"/>
    <cellStyle name="常规 3 14 2" xfId="229"/>
    <cellStyle name="常规 3 15" xfId="230"/>
    <cellStyle name="常规 3 15 2" xfId="231"/>
    <cellStyle name="常规 3 16" xfId="232"/>
    <cellStyle name="常规 3 16 2" xfId="233"/>
    <cellStyle name="常规 3 17" xfId="234"/>
    <cellStyle name="常规 3 17 2" xfId="235"/>
    <cellStyle name="常规 3 18" xfId="236"/>
    <cellStyle name="常规 3 18 2" xfId="237"/>
    <cellStyle name="常规 3 19" xfId="238"/>
    <cellStyle name="常规 3 19 2" xfId="239"/>
    <cellStyle name="常规 3 2" xfId="240"/>
    <cellStyle name="常规 3 2 2" xfId="241"/>
    <cellStyle name="常规 3 20" xfId="242"/>
    <cellStyle name="常规 3 20 2" xfId="243"/>
    <cellStyle name="常规 3 21" xfId="244"/>
    <cellStyle name="常规 3 22" xfId="245"/>
    <cellStyle name="常规 3 3" xfId="246"/>
    <cellStyle name="常规 3 3 2" xfId="247"/>
    <cellStyle name="常规 3 4" xfId="248"/>
    <cellStyle name="常规 3 4 2" xfId="249"/>
    <cellStyle name="常规 3 5" xfId="250"/>
    <cellStyle name="常规 3 5 2" xfId="251"/>
    <cellStyle name="常规 3 6" xfId="252"/>
    <cellStyle name="常规 3 6 2" xfId="253"/>
    <cellStyle name="常规 3 7" xfId="254"/>
    <cellStyle name="常规 3 7 2" xfId="255"/>
    <cellStyle name="常规 3 8" xfId="256"/>
    <cellStyle name="常规 3 8 2" xfId="257"/>
    <cellStyle name="常规 3 9" xfId="258"/>
    <cellStyle name="常规 3 9 2" xfId="259"/>
    <cellStyle name="常规 4" xfId="260"/>
    <cellStyle name="常规 4 10" xfId="261"/>
    <cellStyle name="常规 4 10 2" xfId="262"/>
    <cellStyle name="常规 4 11" xfId="263"/>
    <cellStyle name="常规 4 11 2" xfId="264"/>
    <cellStyle name="常规 4 12" xfId="265"/>
    <cellStyle name="常规 4 12 2" xfId="266"/>
    <cellStyle name="常规 4 13" xfId="267"/>
    <cellStyle name="常规 4 13 2" xfId="268"/>
    <cellStyle name="常规 4 14" xfId="269"/>
    <cellStyle name="常规 4 14 2" xfId="270"/>
    <cellStyle name="常规 4 15" xfId="271"/>
    <cellStyle name="常规 4 15 2" xfId="272"/>
    <cellStyle name="常规 4 16" xfId="273"/>
    <cellStyle name="常规 4 16 2" xfId="274"/>
    <cellStyle name="常规 4 17" xfId="275"/>
    <cellStyle name="常规 4 17 2" xfId="276"/>
    <cellStyle name="常规 4 18" xfId="277"/>
    <cellStyle name="常规 4 18 2" xfId="278"/>
    <cellStyle name="常规 4 19" xfId="279"/>
    <cellStyle name="常规 4 19 2" xfId="280"/>
    <cellStyle name="常规 4 2" xfId="281"/>
    <cellStyle name="常规 4 2 2" xfId="282"/>
    <cellStyle name="常规 4 20" xfId="283"/>
    <cellStyle name="常规 4 20 2" xfId="284"/>
    <cellStyle name="常规 4 21" xfId="285"/>
    <cellStyle name="常规 4 3" xfId="286"/>
    <cellStyle name="常规 4 3 2" xfId="287"/>
    <cellStyle name="常规 4 4" xfId="288"/>
    <cellStyle name="常规 4 4 2" xfId="289"/>
    <cellStyle name="常规 4 5" xfId="290"/>
    <cellStyle name="常规 4 5 2" xfId="291"/>
    <cellStyle name="常规 4 6" xfId="292"/>
    <cellStyle name="常规 4 6 2" xfId="293"/>
    <cellStyle name="常规 4 7" xfId="294"/>
    <cellStyle name="常规 4 7 2" xfId="295"/>
    <cellStyle name="常规 4 8" xfId="296"/>
    <cellStyle name="常规 4 8 2" xfId="297"/>
    <cellStyle name="常规 4 9" xfId="298"/>
    <cellStyle name="常规 4 9 2" xfId="299"/>
    <cellStyle name="常规 4_10.牛肉" xfId="300"/>
    <cellStyle name="常规 5" xfId="301"/>
    <cellStyle name="常规 5 2" xfId="302"/>
    <cellStyle name="常规 5 2 2" xfId="303"/>
    <cellStyle name="常规 5 3" xfId="304"/>
    <cellStyle name="常规 5 3 2" xfId="305"/>
    <cellStyle name="常规 6" xfId="306"/>
    <cellStyle name="常规 6 2" xfId="307"/>
    <cellStyle name="常规 6 2 2" xfId="308"/>
    <cellStyle name="常规 6 2 3" xfId="309"/>
    <cellStyle name="常规 6 3" xfId="310"/>
    <cellStyle name="常规 6 3 2" xfId="311"/>
    <cellStyle name="常规 6 4" xfId="312"/>
    <cellStyle name="常规 7" xfId="313"/>
    <cellStyle name="常规 7 2" xfId="314"/>
    <cellStyle name="常规 7 2 2" xfId="315"/>
    <cellStyle name="常规 7 3" xfId="316"/>
    <cellStyle name="常规 7 3 2" xfId="317"/>
    <cellStyle name="常规 8" xfId="318"/>
    <cellStyle name="常规 8 2" xfId="319"/>
    <cellStyle name="常规 8 2 2" xfId="320"/>
    <cellStyle name="常规 8 3" xfId="321"/>
    <cellStyle name="常规 8 3 2" xfId="322"/>
    <cellStyle name="常规 9" xfId="323"/>
    <cellStyle name="常规 9 2" xfId="324"/>
    <cellStyle name="常规 9 2 2" xfId="325"/>
    <cellStyle name="常规 9 3" xfId="326"/>
    <cellStyle name="常规 9 3 2" xfId="327"/>
    <cellStyle name="常规_Sheet1" xfId="328"/>
    <cellStyle name="好 2" xfId="329"/>
    <cellStyle name="好 2 2" xfId="330"/>
    <cellStyle name="好_10.牛肉" xfId="331"/>
    <cellStyle name="好_10.牛肉 2" xfId="332"/>
    <cellStyle name="好_竞争性报价表(2017年6-7月)总表" xfId="333"/>
    <cellStyle name="好_竞争性报价表(2017年6-7月)总表 2" xfId="334"/>
    <cellStyle name="好_新造调料" xfId="335"/>
    <cellStyle name="好_新造调料 2" xfId="336"/>
    <cellStyle name="汇总 2" xfId="337"/>
    <cellStyle name="汇总 2 2" xfId="338"/>
    <cellStyle name="计算 2" xfId="339"/>
    <cellStyle name="计算 2 2" xfId="340"/>
    <cellStyle name="检查单元格 2" xfId="341"/>
    <cellStyle name="检查单元格 2 2" xfId="342"/>
    <cellStyle name="解释性文本 2" xfId="343"/>
    <cellStyle name="解释性文本 2 2" xfId="344"/>
    <cellStyle name="警告文本 2" xfId="345"/>
    <cellStyle name="警告文本 2 2" xfId="346"/>
    <cellStyle name="链接单元格 2" xfId="347"/>
    <cellStyle name="链接单元格 2 2" xfId="348"/>
    <cellStyle name="强调文字颜色 1 2" xfId="349"/>
    <cellStyle name="强调文字颜色 1 2 2" xfId="350"/>
    <cellStyle name="强调文字颜色 2 2" xfId="351"/>
    <cellStyle name="强调文字颜色 2 2 2" xfId="352"/>
    <cellStyle name="强调文字颜色 3 2" xfId="353"/>
    <cellStyle name="强调文字颜色 3 2 2" xfId="354"/>
    <cellStyle name="强调文字颜色 4 2" xfId="355"/>
    <cellStyle name="强调文字颜色 4 2 2" xfId="356"/>
    <cellStyle name="强调文字颜色 5 2" xfId="357"/>
    <cellStyle name="强调文字颜色 5 2 2" xfId="358"/>
    <cellStyle name="强调文字颜色 6 2" xfId="359"/>
    <cellStyle name="强调文字颜色 6 2 2" xfId="360"/>
    <cellStyle name="适中 2" xfId="361"/>
    <cellStyle name="适中 2 2" xfId="362"/>
    <cellStyle name="输出 2" xfId="363"/>
    <cellStyle name="输出 2 2" xfId="364"/>
    <cellStyle name="输入 2" xfId="365"/>
    <cellStyle name="输入 2 2" xfId="366"/>
    <cellStyle name="样式 1" xfId="367"/>
    <cellStyle name="樣式 1" xfId="368"/>
    <cellStyle name="注释 2" xfId="369"/>
    <cellStyle name="注释 2 2" xfId="370"/>
  </cellStyles>
  <tableStyles count="0" defaultTableStyle="TableStyleMedium9" defaultPivotStyle="PivotStyleLight16"/>
  <colors>
    <mruColors>
      <color rgb="001552D1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9"/>
  <sheetViews>
    <sheetView tabSelected="1" workbookViewId="0">
      <selection activeCell="K39" sqref="K39:P39"/>
    </sheetView>
  </sheetViews>
  <sheetFormatPr defaultColWidth="9" defaultRowHeight="13.5"/>
  <cols>
    <col min="1" max="1" width="7.75" style="5" customWidth="1"/>
    <col min="2" max="2" width="15" style="6" customWidth="1"/>
    <col min="3" max="3" width="19.125" style="5" customWidth="1"/>
    <col min="4" max="4" width="8.5" style="6" customWidth="1"/>
    <col min="5" max="5" width="7.25" style="7" customWidth="1"/>
    <col min="6" max="6" width="8.625" style="7" hidden="1" customWidth="1"/>
    <col min="7" max="7" width="7.375" style="8" customWidth="1"/>
    <col min="8" max="8" width="8.125" style="8" customWidth="1"/>
    <col min="9" max="9" width="7.625" style="5" customWidth="1"/>
    <col min="10" max="10" width="14.875" style="6" customWidth="1"/>
    <col min="11" max="11" width="25" style="3" customWidth="1"/>
    <col min="12" max="12" width="8.5" style="6" customWidth="1"/>
    <col min="13" max="13" width="6.125" style="7" customWidth="1"/>
    <col min="14" max="14" width="8.375" style="7" hidden="1" customWidth="1"/>
    <col min="15" max="15" width="7.625" style="5" customWidth="1"/>
    <col min="16" max="16" width="7.875" style="5" customWidth="1"/>
    <col min="17" max="18" width="10.375" style="9" hidden="1" customWidth="1"/>
    <col min="19" max="19" width="9" style="9"/>
    <col min="20" max="16384" width="9" style="5"/>
  </cols>
  <sheetData>
    <row r="1" s="1" customFormat="1" ht="24" customHeight="1" spans="1:19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1"/>
      <c r="R1" s="11"/>
      <c r="S1" s="11"/>
    </row>
    <row r="2" s="1" customFormat="1" ht="20.25" customHeight="1" spans="1:19">
      <c r="A2" s="12" t="s">
        <v>1</v>
      </c>
      <c r="B2" s="13"/>
      <c r="C2" s="13"/>
      <c r="D2" s="14"/>
      <c r="E2" s="15"/>
      <c r="F2" s="15"/>
      <c r="G2" s="16"/>
      <c r="H2" s="16"/>
      <c r="I2" s="13"/>
      <c r="J2" s="14"/>
      <c r="K2" s="17"/>
      <c r="L2" s="14"/>
      <c r="M2" s="15"/>
      <c r="N2" s="18"/>
      <c r="Q2" s="11"/>
      <c r="R2" s="11"/>
      <c r="S2" s="11"/>
    </row>
    <row r="3" s="2" customFormat="1" ht="27" customHeight="1" spans="1:19">
      <c r="A3" s="19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 t="s">
        <v>7</v>
      </c>
      <c r="G3" s="21" t="s">
        <v>8</v>
      </c>
      <c r="H3" s="20" t="s">
        <v>9</v>
      </c>
      <c r="I3" s="20" t="s">
        <v>2</v>
      </c>
      <c r="J3" s="20" t="s">
        <v>3</v>
      </c>
      <c r="K3" s="20" t="s">
        <v>4</v>
      </c>
      <c r="L3" s="20" t="s">
        <v>5</v>
      </c>
      <c r="M3" s="20" t="s">
        <v>6</v>
      </c>
      <c r="N3" s="20" t="s">
        <v>7</v>
      </c>
      <c r="O3" s="21" t="s">
        <v>8</v>
      </c>
      <c r="P3" s="22" t="s">
        <v>9</v>
      </c>
      <c r="Q3" s="23"/>
      <c r="R3" s="23"/>
      <c r="S3" s="23"/>
    </row>
    <row r="4" s="3" customFormat="1" ht="17.25" customHeight="1" spans="1:19">
      <c r="A4" s="24" t="s">
        <v>10</v>
      </c>
      <c r="B4" s="25" t="s">
        <v>11</v>
      </c>
      <c r="C4" s="25" t="s">
        <v>12</v>
      </c>
      <c r="D4" s="26">
        <v>9.57</v>
      </c>
      <c r="E4" s="27" t="s">
        <v>13</v>
      </c>
      <c r="F4" s="28"/>
      <c r="G4" s="29"/>
      <c r="H4" s="26"/>
      <c r="I4" s="30" t="s">
        <v>14</v>
      </c>
      <c r="J4" s="30" t="s">
        <v>15</v>
      </c>
      <c r="K4" s="30"/>
      <c r="L4" s="31">
        <v>25</v>
      </c>
      <c r="M4" s="32" t="s">
        <v>16</v>
      </c>
      <c r="N4" s="33"/>
      <c r="O4" s="34"/>
      <c r="P4" s="35"/>
      <c r="Q4" s="9">
        <f>F4*G4</f>
        <v>0</v>
      </c>
      <c r="R4" s="9">
        <f t="shared" ref="R4:R10" si="0">F32*G32</f>
        <v>0</v>
      </c>
      <c r="S4" s="9"/>
    </row>
    <row r="5" s="4" customFormat="1" ht="17.25" customHeight="1" spans="1:19">
      <c r="A5" s="36" t="s">
        <v>17</v>
      </c>
      <c r="B5" s="37" t="s">
        <v>18</v>
      </c>
      <c r="C5" s="37" t="s">
        <v>19</v>
      </c>
      <c r="D5" s="38">
        <v>75</v>
      </c>
      <c r="E5" s="39" t="s">
        <v>20</v>
      </c>
      <c r="F5" s="28"/>
      <c r="G5" s="40">
        <v>71</v>
      </c>
      <c r="H5" s="41"/>
      <c r="I5" s="30" t="s">
        <v>21</v>
      </c>
      <c r="J5" s="30" t="s">
        <v>22</v>
      </c>
      <c r="K5" s="30" t="s">
        <v>23</v>
      </c>
      <c r="L5" s="31">
        <v>25</v>
      </c>
      <c r="M5" s="32" t="s">
        <v>16</v>
      </c>
      <c r="N5" s="33"/>
      <c r="O5" s="34">
        <v>86</v>
      </c>
      <c r="P5" s="35"/>
      <c r="Q5" s="9">
        <f t="shared" ref="Q5:Q31" si="1">F5*G5</f>
        <v>0</v>
      </c>
      <c r="R5" s="9">
        <f t="shared" si="0"/>
        <v>0</v>
      </c>
      <c r="S5" s="42"/>
    </row>
    <row r="6" s="4" customFormat="1" ht="17.25" customHeight="1" spans="1:19">
      <c r="A6" s="36" t="s">
        <v>24</v>
      </c>
      <c r="B6" s="30" t="s">
        <v>25</v>
      </c>
      <c r="C6" s="30" t="s">
        <v>26</v>
      </c>
      <c r="D6" s="41">
        <v>18</v>
      </c>
      <c r="E6" s="43" t="s">
        <v>20</v>
      </c>
      <c r="F6" s="28"/>
      <c r="G6" s="40">
        <v>2</v>
      </c>
      <c r="H6" s="38"/>
      <c r="I6" s="30" t="s">
        <v>27</v>
      </c>
      <c r="J6" s="44" t="s">
        <v>28</v>
      </c>
      <c r="K6" s="44"/>
      <c r="L6" s="31">
        <v>22</v>
      </c>
      <c r="M6" s="45" t="s">
        <v>16</v>
      </c>
      <c r="N6" s="33"/>
      <c r="O6" s="46">
        <v>5</v>
      </c>
      <c r="P6" s="35"/>
      <c r="Q6" s="9">
        <f t="shared" si="1"/>
        <v>0</v>
      </c>
      <c r="R6" s="9">
        <f t="shared" si="0"/>
        <v>0</v>
      </c>
      <c r="S6" s="42"/>
    </row>
    <row r="7" s="4" customFormat="1" ht="17.25" customHeight="1" spans="1:19">
      <c r="A7" s="36" t="s">
        <v>29</v>
      </c>
      <c r="B7" s="37" t="s">
        <v>30</v>
      </c>
      <c r="C7" s="37" t="s">
        <v>31</v>
      </c>
      <c r="D7" s="38">
        <v>100</v>
      </c>
      <c r="E7" s="39" t="s">
        <v>32</v>
      </c>
      <c r="F7" s="28"/>
      <c r="G7" s="40">
        <v>86</v>
      </c>
      <c r="H7" s="41"/>
      <c r="I7" s="30" t="s">
        <v>33</v>
      </c>
      <c r="J7" s="44" t="s">
        <v>34</v>
      </c>
      <c r="K7" s="44" t="s">
        <v>35</v>
      </c>
      <c r="L7" s="47">
        <v>15</v>
      </c>
      <c r="M7" s="45" t="s">
        <v>16</v>
      </c>
      <c r="N7" s="33"/>
      <c r="O7" s="46">
        <v>29</v>
      </c>
      <c r="P7" s="35"/>
      <c r="Q7" s="9">
        <f t="shared" si="1"/>
        <v>0</v>
      </c>
      <c r="R7" s="9">
        <f t="shared" si="0"/>
        <v>0</v>
      </c>
      <c r="S7" s="42"/>
    </row>
    <row r="8" s="4" customFormat="1" ht="17.25" customHeight="1" spans="1:19">
      <c r="A8" s="36" t="s">
        <v>36</v>
      </c>
      <c r="B8" s="30" t="s">
        <v>37</v>
      </c>
      <c r="C8" s="30" t="s">
        <v>38</v>
      </c>
      <c r="D8" s="41">
        <v>5.7</v>
      </c>
      <c r="E8" s="43" t="s">
        <v>39</v>
      </c>
      <c r="F8" s="28"/>
      <c r="G8" s="40">
        <v>1196</v>
      </c>
      <c r="H8" s="41"/>
      <c r="I8" s="30" t="s">
        <v>40</v>
      </c>
      <c r="J8" s="44" t="s">
        <v>41</v>
      </c>
      <c r="K8" s="44" t="s">
        <v>42</v>
      </c>
      <c r="L8" s="31">
        <v>58</v>
      </c>
      <c r="M8" s="45" t="s">
        <v>43</v>
      </c>
      <c r="N8" s="33"/>
      <c r="O8" s="48">
        <v>18</v>
      </c>
      <c r="P8" s="35"/>
      <c r="Q8" s="9">
        <f t="shared" si="1"/>
        <v>0</v>
      </c>
      <c r="R8" s="9">
        <f t="shared" si="0"/>
        <v>0</v>
      </c>
      <c r="S8" s="42"/>
    </row>
    <row r="9" s="4" customFormat="1" ht="17.25" customHeight="1" spans="1:19">
      <c r="A9" s="36" t="s">
        <v>44</v>
      </c>
      <c r="B9" s="30" t="s">
        <v>45</v>
      </c>
      <c r="C9" s="30"/>
      <c r="D9" s="41">
        <v>2</v>
      </c>
      <c r="E9" s="43" t="s">
        <v>39</v>
      </c>
      <c r="F9" s="28"/>
      <c r="G9" s="40">
        <v>1508</v>
      </c>
      <c r="H9" s="38" t="s">
        <v>46</v>
      </c>
      <c r="I9" s="30" t="s">
        <v>47</v>
      </c>
      <c r="J9" s="44" t="s">
        <v>41</v>
      </c>
      <c r="K9" s="44" t="s">
        <v>48</v>
      </c>
      <c r="L9" s="31">
        <v>58</v>
      </c>
      <c r="M9" s="45" t="s">
        <v>43</v>
      </c>
      <c r="N9" s="33"/>
      <c r="O9" s="46">
        <v>30</v>
      </c>
      <c r="P9" s="35"/>
      <c r="Q9" s="9">
        <f t="shared" si="1"/>
        <v>0</v>
      </c>
      <c r="R9" s="9">
        <f t="shared" si="0"/>
        <v>0</v>
      </c>
      <c r="S9" s="42"/>
    </row>
    <row r="10" s="4" customFormat="1" ht="17.25" customHeight="1" spans="1:19">
      <c r="A10" s="36" t="s">
        <v>49</v>
      </c>
      <c r="B10" s="30" t="s">
        <v>50</v>
      </c>
      <c r="C10" s="30" t="s">
        <v>51</v>
      </c>
      <c r="D10" s="41">
        <v>10</v>
      </c>
      <c r="E10" s="43" t="s">
        <v>39</v>
      </c>
      <c r="F10" s="28"/>
      <c r="G10" s="40">
        <v>23</v>
      </c>
      <c r="H10" s="41"/>
      <c r="I10" s="30" t="s">
        <v>52</v>
      </c>
      <c r="J10" s="44" t="s">
        <v>53</v>
      </c>
      <c r="K10" s="44" t="s">
        <v>54</v>
      </c>
      <c r="L10" s="47">
        <v>8</v>
      </c>
      <c r="M10" s="45" t="s">
        <v>55</v>
      </c>
      <c r="N10" s="33"/>
      <c r="O10" s="46">
        <v>966</v>
      </c>
      <c r="P10" s="35"/>
      <c r="Q10" s="9">
        <f t="shared" si="1"/>
        <v>0</v>
      </c>
      <c r="R10" s="9">
        <f t="shared" si="0"/>
        <v>0</v>
      </c>
      <c r="S10" s="42"/>
    </row>
    <row r="11" s="4" customFormat="1" ht="17.25" customHeight="1" spans="1:19">
      <c r="A11" s="36" t="s">
        <v>56</v>
      </c>
      <c r="B11" s="49" t="s">
        <v>57</v>
      </c>
      <c r="C11" s="49"/>
      <c r="D11" s="26">
        <v>7.7</v>
      </c>
      <c r="E11" s="50" t="s">
        <v>55</v>
      </c>
      <c r="F11" s="28"/>
      <c r="G11" s="29">
        <v>1236</v>
      </c>
      <c r="H11" s="41"/>
      <c r="I11" s="30" t="s">
        <v>58</v>
      </c>
      <c r="J11" s="44" t="s">
        <v>59</v>
      </c>
      <c r="K11" s="44" t="s">
        <v>60</v>
      </c>
      <c r="L11" s="47">
        <v>8</v>
      </c>
      <c r="M11" s="45" t="s">
        <v>61</v>
      </c>
      <c r="N11" s="33"/>
      <c r="O11" s="46">
        <v>546</v>
      </c>
      <c r="P11" s="35"/>
      <c r="Q11" s="9">
        <f t="shared" si="1"/>
        <v>0</v>
      </c>
      <c r="R11" s="9">
        <f t="shared" ref="R9:R31" si="2">N4*O4</f>
        <v>0</v>
      </c>
      <c r="S11" s="42"/>
    </row>
    <row r="12" s="4" customFormat="1" ht="17.25" customHeight="1" spans="1:19">
      <c r="A12" s="36" t="s">
        <v>62</v>
      </c>
      <c r="B12" s="30" t="s">
        <v>63</v>
      </c>
      <c r="C12" s="30" t="s">
        <v>64</v>
      </c>
      <c r="D12" s="41">
        <v>1.7</v>
      </c>
      <c r="E12" s="43" t="s">
        <v>65</v>
      </c>
      <c r="F12" s="28"/>
      <c r="G12" s="40">
        <v>603</v>
      </c>
      <c r="H12" s="41"/>
      <c r="I12" s="51" t="s">
        <v>66</v>
      </c>
      <c r="J12" s="44" t="s">
        <v>67</v>
      </c>
      <c r="K12" s="44" t="s">
        <v>60</v>
      </c>
      <c r="L12" s="47">
        <v>13.62</v>
      </c>
      <c r="M12" s="45" t="s">
        <v>61</v>
      </c>
      <c r="N12" s="33"/>
      <c r="O12" s="48"/>
      <c r="P12" s="35"/>
      <c r="Q12" s="9">
        <f t="shared" si="1"/>
        <v>0</v>
      </c>
      <c r="R12" s="9">
        <f t="shared" si="2"/>
        <v>0</v>
      </c>
      <c r="S12" s="42"/>
    </row>
    <row r="13" s="4" customFormat="1" ht="17.25" customHeight="1" spans="1:19">
      <c r="A13" s="36" t="s">
        <v>68</v>
      </c>
      <c r="B13" s="30" t="s">
        <v>69</v>
      </c>
      <c r="C13" s="30"/>
      <c r="D13" s="41">
        <v>6.9</v>
      </c>
      <c r="E13" s="43" t="s">
        <v>16</v>
      </c>
      <c r="F13" s="28"/>
      <c r="G13" s="40">
        <v>104</v>
      </c>
      <c r="H13" s="26"/>
      <c r="I13" s="52" t="s">
        <v>70</v>
      </c>
      <c r="J13" s="44" t="s">
        <v>71</v>
      </c>
      <c r="K13" s="44" t="s">
        <v>72</v>
      </c>
      <c r="L13" s="47">
        <v>19</v>
      </c>
      <c r="M13" s="45" t="s">
        <v>73</v>
      </c>
      <c r="N13" s="33"/>
      <c r="O13" s="46"/>
      <c r="P13" s="35"/>
      <c r="Q13" s="9">
        <f t="shared" si="1"/>
        <v>0</v>
      </c>
      <c r="R13" s="9">
        <f t="shared" si="2"/>
        <v>0</v>
      </c>
      <c r="S13" s="42"/>
    </row>
    <row r="14" s="4" customFormat="1" ht="17.25" customHeight="1" spans="1:19">
      <c r="A14" s="36" t="s">
        <v>74</v>
      </c>
      <c r="B14" s="30" t="s">
        <v>75</v>
      </c>
      <c r="C14" s="30"/>
      <c r="D14" s="41">
        <v>14</v>
      </c>
      <c r="E14" s="43" t="s">
        <v>65</v>
      </c>
      <c r="F14" s="28"/>
      <c r="G14" s="40">
        <v>44</v>
      </c>
      <c r="H14" s="41"/>
      <c r="I14" s="52" t="s">
        <v>76</v>
      </c>
      <c r="J14" s="44" t="s">
        <v>77</v>
      </c>
      <c r="K14" s="44" t="s">
        <v>78</v>
      </c>
      <c r="L14" s="47">
        <v>12</v>
      </c>
      <c r="M14" s="45" t="s">
        <v>73</v>
      </c>
      <c r="N14" s="33"/>
      <c r="O14" s="46">
        <v>3</v>
      </c>
      <c r="P14" s="35"/>
      <c r="Q14" s="9">
        <f t="shared" si="1"/>
        <v>0</v>
      </c>
      <c r="R14" s="9">
        <f t="shared" si="2"/>
        <v>0</v>
      </c>
      <c r="S14" s="42"/>
    </row>
    <row r="15" s="4" customFormat="1" ht="17.25" customHeight="1" spans="1:19">
      <c r="A15" s="36" t="s">
        <v>79</v>
      </c>
      <c r="B15" s="30" t="s">
        <v>80</v>
      </c>
      <c r="C15" s="30"/>
      <c r="D15" s="41">
        <v>30.5</v>
      </c>
      <c r="E15" s="43" t="s">
        <v>16</v>
      </c>
      <c r="F15" s="28"/>
      <c r="G15" s="40">
        <v>24</v>
      </c>
      <c r="H15" s="41" t="s">
        <v>46</v>
      </c>
      <c r="I15" s="52" t="s">
        <v>81</v>
      </c>
      <c r="J15" s="30" t="s">
        <v>82</v>
      </c>
      <c r="K15" s="30" t="s">
        <v>83</v>
      </c>
      <c r="L15" s="41">
        <v>48</v>
      </c>
      <c r="M15" s="43" t="s">
        <v>43</v>
      </c>
      <c r="N15" s="33"/>
      <c r="O15" s="40">
        <v>222</v>
      </c>
      <c r="P15" s="35"/>
      <c r="Q15" s="9">
        <f t="shared" si="1"/>
        <v>0</v>
      </c>
      <c r="R15" s="9">
        <f t="shared" si="2"/>
        <v>0</v>
      </c>
      <c r="S15" s="42"/>
    </row>
    <row r="16" s="4" customFormat="1" ht="17.25" customHeight="1" spans="1:19">
      <c r="A16" s="36" t="s">
        <v>84</v>
      </c>
      <c r="B16" s="30" t="s">
        <v>85</v>
      </c>
      <c r="C16" s="30" t="s">
        <v>86</v>
      </c>
      <c r="D16" s="41">
        <v>230</v>
      </c>
      <c r="E16" s="43" t="s">
        <v>73</v>
      </c>
      <c r="F16" s="28"/>
      <c r="G16" s="29">
        <v>4</v>
      </c>
      <c r="H16" s="41"/>
      <c r="I16" s="52" t="s">
        <v>87</v>
      </c>
      <c r="J16" s="30" t="s">
        <v>88</v>
      </c>
      <c r="K16" s="30" t="s">
        <v>89</v>
      </c>
      <c r="L16" s="41">
        <v>66</v>
      </c>
      <c r="M16" s="43" t="s">
        <v>20</v>
      </c>
      <c r="N16" s="33"/>
      <c r="O16" s="29">
        <v>389</v>
      </c>
      <c r="P16" s="35"/>
      <c r="Q16" s="9">
        <f t="shared" si="1"/>
        <v>0</v>
      </c>
      <c r="R16" s="9">
        <f t="shared" si="2"/>
        <v>0</v>
      </c>
      <c r="S16" s="42"/>
    </row>
    <row r="17" s="4" customFormat="1" ht="17.25" customHeight="1" spans="1:19">
      <c r="A17" s="36" t="s">
        <v>90</v>
      </c>
      <c r="B17" s="30" t="s">
        <v>91</v>
      </c>
      <c r="C17" s="30" t="s">
        <v>92</v>
      </c>
      <c r="D17" s="41">
        <v>240</v>
      </c>
      <c r="E17" s="43" t="s">
        <v>73</v>
      </c>
      <c r="F17" s="28"/>
      <c r="G17" s="48">
        <v>56</v>
      </c>
      <c r="H17" s="41"/>
      <c r="I17" s="52" t="s">
        <v>93</v>
      </c>
      <c r="J17" s="30" t="s">
        <v>94</v>
      </c>
      <c r="K17" s="30" t="s">
        <v>95</v>
      </c>
      <c r="L17" s="41">
        <v>17.6</v>
      </c>
      <c r="M17" s="43" t="s">
        <v>96</v>
      </c>
      <c r="N17" s="33"/>
      <c r="O17" s="48">
        <v>18</v>
      </c>
      <c r="P17" s="35"/>
      <c r="Q17" s="9">
        <f t="shared" si="1"/>
        <v>0</v>
      </c>
      <c r="R17" s="9">
        <f t="shared" si="2"/>
        <v>0</v>
      </c>
      <c r="S17" s="42"/>
    </row>
    <row r="18" s="4" customFormat="1" ht="17.25" customHeight="1" spans="1:19">
      <c r="A18" s="36" t="s">
        <v>97</v>
      </c>
      <c r="B18" s="30" t="s">
        <v>98</v>
      </c>
      <c r="C18" s="30" t="s">
        <v>99</v>
      </c>
      <c r="D18" s="41">
        <v>26</v>
      </c>
      <c r="E18" s="43" t="s">
        <v>55</v>
      </c>
      <c r="F18" s="28"/>
      <c r="G18" s="29">
        <v>8</v>
      </c>
      <c r="H18" s="41"/>
      <c r="I18" s="52" t="s">
        <v>100</v>
      </c>
      <c r="J18" s="44" t="s">
        <v>101</v>
      </c>
      <c r="K18" s="44" t="s">
        <v>102</v>
      </c>
      <c r="L18" s="47">
        <v>10</v>
      </c>
      <c r="M18" s="45" t="s">
        <v>96</v>
      </c>
      <c r="N18" s="33"/>
      <c r="O18" s="46">
        <v>14</v>
      </c>
      <c r="P18" s="35"/>
      <c r="Q18" s="9">
        <f t="shared" si="1"/>
        <v>0</v>
      </c>
      <c r="R18" s="9">
        <f t="shared" si="2"/>
        <v>0</v>
      </c>
      <c r="S18" s="42"/>
    </row>
    <row r="19" s="4" customFormat="1" ht="17.25" customHeight="1" spans="1:19">
      <c r="A19" s="36" t="s">
        <v>103</v>
      </c>
      <c r="B19" s="30" t="s">
        <v>104</v>
      </c>
      <c r="C19" s="30" t="s">
        <v>105</v>
      </c>
      <c r="D19" s="41">
        <v>110</v>
      </c>
      <c r="E19" s="43" t="s">
        <v>20</v>
      </c>
      <c r="F19" s="28"/>
      <c r="G19" s="40">
        <v>53</v>
      </c>
      <c r="H19" s="41"/>
      <c r="I19" s="52" t="s">
        <v>106</v>
      </c>
      <c r="J19" s="44" t="s">
        <v>107</v>
      </c>
      <c r="K19" s="53" t="s">
        <v>108</v>
      </c>
      <c r="L19" s="47">
        <v>33</v>
      </c>
      <c r="M19" s="53" t="s">
        <v>109</v>
      </c>
      <c r="N19" s="33"/>
      <c r="O19" s="48">
        <v>9</v>
      </c>
      <c r="P19" s="35"/>
      <c r="Q19" s="9">
        <f t="shared" si="1"/>
        <v>0</v>
      </c>
      <c r="R19" s="9">
        <f t="shared" si="2"/>
        <v>0</v>
      </c>
      <c r="S19" s="42"/>
    </row>
    <row r="20" s="4" customFormat="1" ht="17.25" customHeight="1" spans="1:19">
      <c r="A20" s="54" t="s">
        <v>110</v>
      </c>
      <c r="B20" s="30" t="s">
        <v>111</v>
      </c>
      <c r="C20" s="30" t="s">
        <v>112</v>
      </c>
      <c r="D20" s="55">
        <v>418</v>
      </c>
      <c r="E20" s="32" t="s">
        <v>20</v>
      </c>
      <c r="F20" s="33"/>
      <c r="G20" s="48">
        <v>20</v>
      </c>
      <c r="H20" s="41"/>
      <c r="I20" s="52" t="s">
        <v>113</v>
      </c>
      <c r="J20" s="44" t="s">
        <v>114</v>
      </c>
      <c r="K20" s="53" t="s">
        <v>115</v>
      </c>
      <c r="L20" s="47">
        <v>475.31</v>
      </c>
      <c r="M20" s="53" t="s">
        <v>20</v>
      </c>
      <c r="N20" s="33"/>
      <c r="O20" s="29">
        <v>3</v>
      </c>
      <c r="P20" s="35"/>
      <c r="Q20" s="9">
        <f t="shared" si="1"/>
        <v>0</v>
      </c>
      <c r="R20" s="9">
        <f t="shared" si="2"/>
        <v>0</v>
      </c>
      <c r="S20" s="42"/>
    </row>
    <row r="21" s="4" customFormat="1" ht="17.25" customHeight="1" spans="1:19">
      <c r="A21" s="36" t="s">
        <v>116</v>
      </c>
      <c r="B21" s="30" t="s">
        <v>117</v>
      </c>
      <c r="C21" s="30" t="s">
        <v>118</v>
      </c>
      <c r="D21" s="56">
        <v>4.5</v>
      </c>
      <c r="E21" s="32" t="s">
        <v>43</v>
      </c>
      <c r="F21" s="28"/>
      <c r="G21" s="34">
        <v>135</v>
      </c>
      <c r="H21" s="41"/>
      <c r="I21" s="52" t="s">
        <v>119</v>
      </c>
      <c r="J21" s="57" t="s">
        <v>120</v>
      </c>
      <c r="K21" s="57" t="s">
        <v>121</v>
      </c>
      <c r="L21" s="58">
        <v>467.835</v>
      </c>
      <c r="M21" s="43" t="s">
        <v>20</v>
      </c>
      <c r="N21" s="33"/>
      <c r="O21" s="48"/>
      <c r="P21" s="35"/>
      <c r="Q21" s="9">
        <f t="shared" si="1"/>
        <v>0</v>
      </c>
      <c r="R21" s="9">
        <f t="shared" si="2"/>
        <v>0</v>
      </c>
      <c r="S21" s="42"/>
    </row>
    <row r="22" s="4" customFormat="1" ht="17.25" customHeight="1" spans="1:19">
      <c r="A22" s="59" t="s">
        <v>122</v>
      </c>
      <c r="B22" s="49" t="s">
        <v>123</v>
      </c>
      <c r="C22" s="49" t="s">
        <v>124</v>
      </c>
      <c r="D22" s="26">
        <v>95</v>
      </c>
      <c r="E22" s="50" t="s">
        <v>20</v>
      </c>
      <c r="F22" s="28"/>
      <c r="G22" s="29">
        <v>15</v>
      </c>
      <c r="H22" s="56"/>
      <c r="I22" s="52" t="s">
        <v>125</v>
      </c>
      <c r="J22" s="57" t="s">
        <v>126</v>
      </c>
      <c r="K22" s="57" t="s">
        <v>127</v>
      </c>
      <c r="L22" s="58">
        <v>0.14</v>
      </c>
      <c r="M22" s="43" t="s">
        <v>65</v>
      </c>
      <c r="N22" s="33"/>
      <c r="O22" s="60"/>
      <c r="P22" s="35"/>
      <c r="Q22" s="9">
        <f t="shared" si="1"/>
        <v>0</v>
      </c>
      <c r="R22" s="9">
        <f t="shared" si="2"/>
        <v>0</v>
      </c>
      <c r="S22" s="42"/>
    </row>
    <row r="23" s="4" customFormat="1" ht="17.25" customHeight="1" spans="1:19">
      <c r="A23" s="36" t="s">
        <v>128</v>
      </c>
      <c r="B23" s="49" t="s">
        <v>129</v>
      </c>
      <c r="C23" s="49" t="s">
        <v>130</v>
      </c>
      <c r="D23" s="26">
        <v>20</v>
      </c>
      <c r="E23" s="50" t="s">
        <v>131</v>
      </c>
      <c r="F23" s="28"/>
      <c r="G23" s="29">
        <v>69</v>
      </c>
      <c r="H23" s="26"/>
      <c r="I23" s="52" t="s">
        <v>132</v>
      </c>
      <c r="J23" s="57" t="s">
        <v>133</v>
      </c>
      <c r="K23" s="57" t="s">
        <v>134</v>
      </c>
      <c r="L23" s="58">
        <v>42</v>
      </c>
      <c r="M23" s="53" t="s">
        <v>16</v>
      </c>
      <c r="N23" s="33"/>
      <c r="O23" s="53">
        <v>2</v>
      </c>
      <c r="P23" s="35"/>
      <c r="Q23" s="9">
        <f t="shared" si="1"/>
        <v>0</v>
      </c>
      <c r="R23" s="9">
        <f t="shared" si="2"/>
        <v>0</v>
      </c>
      <c r="S23" s="42"/>
    </row>
    <row r="24" s="4" customFormat="1" ht="17.25" customHeight="1" spans="1:19">
      <c r="A24" s="59" t="s">
        <v>135</v>
      </c>
      <c r="B24" s="49" t="s">
        <v>136</v>
      </c>
      <c r="C24" s="49" t="s">
        <v>137</v>
      </c>
      <c r="D24" s="26">
        <v>120</v>
      </c>
      <c r="E24" s="50" t="s">
        <v>43</v>
      </c>
      <c r="F24" s="28"/>
      <c r="G24" s="48">
        <v>24</v>
      </c>
      <c r="H24" s="41"/>
      <c r="I24" s="52" t="s">
        <v>138</v>
      </c>
      <c r="J24" s="61" t="s">
        <v>139</v>
      </c>
      <c r="K24" s="57" t="s">
        <v>140</v>
      </c>
      <c r="L24" s="58">
        <v>180</v>
      </c>
      <c r="M24" s="62" t="s">
        <v>141</v>
      </c>
      <c r="N24" s="52"/>
      <c r="O24" s="63">
        <v>14</v>
      </c>
      <c r="P24" s="35"/>
      <c r="Q24" s="9">
        <f t="shared" si="1"/>
        <v>0</v>
      </c>
      <c r="R24" s="9">
        <f t="shared" si="2"/>
        <v>0</v>
      </c>
      <c r="S24" s="42"/>
    </row>
    <row r="25" s="4" customFormat="1" ht="17.25" customHeight="1" spans="1:19">
      <c r="A25" s="59" t="s">
        <v>142</v>
      </c>
      <c r="B25" s="49" t="s">
        <v>143</v>
      </c>
      <c r="C25" s="49" t="s">
        <v>144</v>
      </c>
      <c r="D25" s="26">
        <v>22</v>
      </c>
      <c r="E25" s="50" t="s">
        <v>20</v>
      </c>
      <c r="F25" s="28"/>
      <c r="G25" s="29">
        <v>134</v>
      </c>
      <c r="H25" s="64"/>
      <c r="I25" s="52" t="s">
        <v>145</v>
      </c>
      <c r="J25" s="61" t="s">
        <v>146</v>
      </c>
      <c r="K25" s="57" t="s">
        <v>147</v>
      </c>
      <c r="L25" s="58">
        <v>70</v>
      </c>
      <c r="M25" s="62" t="s">
        <v>148</v>
      </c>
      <c r="N25" s="52"/>
      <c r="O25" s="61">
        <v>30</v>
      </c>
      <c r="P25" s="35"/>
      <c r="Q25" s="9">
        <f t="shared" si="1"/>
        <v>0</v>
      </c>
      <c r="R25" s="9">
        <f t="shared" si="2"/>
        <v>0</v>
      </c>
      <c r="S25" s="42"/>
    </row>
    <row r="26" s="4" customFormat="1" ht="17.25" customHeight="1" spans="1:19">
      <c r="A26" s="59" t="s">
        <v>149</v>
      </c>
      <c r="B26" s="49" t="s">
        <v>150</v>
      </c>
      <c r="C26" s="49" t="s">
        <v>151</v>
      </c>
      <c r="D26" s="26">
        <v>58</v>
      </c>
      <c r="E26" s="50" t="s">
        <v>109</v>
      </c>
      <c r="F26" s="28"/>
      <c r="G26" s="29">
        <v>6</v>
      </c>
      <c r="H26" s="26"/>
      <c r="I26" s="52" t="s">
        <v>152</v>
      </c>
      <c r="J26" s="61" t="s">
        <v>153</v>
      </c>
      <c r="K26" s="57" t="s">
        <v>154</v>
      </c>
      <c r="L26" s="58">
        <v>200</v>
      </c>
      <c r="M26" s="62" t="s">
        <v>65</v>
      </c>
      <c r="N26" s="52"/>
      <c r="O26" s="61">
        <v>9</v>
      </c>
      <c r="P26" s="35"/>
      <c r="Q26" s="9">
        <f t="shared" si="1"/>
        <v>0</v>
      </c>
      <c r="R26" s="9">
        <f t="shared" si="2"/>
        <v>0</v>
      </c>
      <c r="S26" s="42"/>
    </row>
    <row r="27" s="4" customFormat="1" ht="17.25" customHeight="1" spans="1:19">
      <c r="A27" s="59" t="s">
        <v>155</v>
      </c>
      <c r="B27" s="49" t="s">
        <v>156</v>
      </c>
      <c r="C27" s="49" t="s">
        <v>157</v>
      </c>
      <c r="D27" s="31">
        <v>78</v>
      </c>
      <c r="E27" s="50" t="s">
        <v>20</v>
      </c>
      <c r="F27" s="28"/>
      <c r="G27" s="48">
        <v>21</v>
      </c>
      <c r="H27" s="65"/>
      <c r="I27" s="52" t="s">
        <v>158</v>
      </c>
      <c r="J27" s="61" t="s">
        <v>159</v>
      </c>
      <c r="K27" s="57"/>
      <c r="L27" s="58">
        <v>220</v>
      </c>
      <c r="M27" s="62" t="s">
        <v>141</v>
      </c>
      <c r="N27" s="52"/>
      <c r="O27" s="61"/>
      <c r="P27" s="66"/>
      <c r="Q27" s="9">
        <f t="shared" si="1"/>
        <v>0</v>
      </c>
      <c r="R27" s="9">
        <f t="shared" si="2"/>
        <v>0</v>
      </c>
      <c r="S27" s="42"/>
    </row>
    <row r="28" s="4" customFormat="1" ht="17.25" customHeight="1" spans="1:19">
      <c r="A28" s="59" t="s">
        <v>160</v>
      </c>
      <c r="B28" s="49" t="s">
        <v>161</v>
      </c>
      <c r="C28" s="49" t="s">
        <v>162</v>
      </c>
      <c r="D28" s="31">
        <v>260</v>
      </c>
      <c r="E28" s="50" t="s">
        <v>73</v>
      </c>
      <c r="F28" s="28"/>
      <c r="G28" s="29">
        <v>33</v>
      </c>
      <c r="H28" s="65"/>
      <c r="I28" s="52" t="s">
        <v>163</v>
      </c>
      <c r="J28" s="61" t="s">
        <v>164</v>
      </c>
      <c r="K28" s="57" t="s">
        <v>165</v>
      </c>
      <c r="L28" s="58">
        <v>7.82</v>
      </c>
      <c r="M28" s="62" t="s">
        <v>55</v>
      </c>
      <c r="N28" s="52"/>
      <c r="O28" s="61">
        <v>45</v>
      </c>
      <c r="P28" s="66"/>
      <c r="Q28" s="9">
        <f t="shared" si="1"/>
        <v>0</v>
      </c>
      <c r="R28" s="9">
        <f t="shared" si="2"/>
        <v>0</v>
      </c>
      <c r="S28" s="42"/>
    </row>
    <row r="29" s="4" customFormat="1" ht="17.25" customHeight="1" spans="1:19">
      <c r="A29" s="36" t="s">
        <v>166</v>
      </c>
      <c r="B29" s="37" t="s">
        <v>167</v>
      </c>
      <c r="C29" s="37" t="s">
        <v>168</v>
      </c>
      <c r="D29" s="31">
        <v>255</v>
      </c>
      <c r="E29" s="39" t="s">
        <v>20</v>
      </c>
      <c r="F29" s="28"/>
      <c r="G29" s="40">
        <v>41</v>
      </c>
      <c r="H29" s="65"/>
      <c r="I29" s="52" t="s">
        <v>169</v>
      </c>
      <c r="J29" s="61" t="s">
        <v>170</v>
      </c>
      <c r="K29" s="61" t="s">
        <v>171</v>
      </c>
      <c r="L29" s="58">
        <v>14.4</v>
      </c>
      <c r="M29" s="62" t="s">
        <v>65</v>
      </c>
      <c r="N29" s="52"/>
      <c r="O29" s="61">
        <v>9</v>
      </c>
      <c r="P29" s="66"/>
      <c r="Q29" s="9">
        <f t="shared" si="1"/>
        <v>0</v>
      </c>
      <c r="R29" s="9">
        <f t="shared" si="2"/>
        <v>0</v>
      </c>
      <c r="S29" s="42"/>
    </row>
    <row r="30" s="4" customFormat="1" ht="17.25" customHeight="1" spans="1:19">
      <c r="A30" s="59" t="s">
        <v>172</v>
      </c>
      <c r="B30" s="30" t="s">
        <v>173</v>
      </c>
      <c r="C30" s="30" t="s">
        <v>174</v>
      </c>
      <c r="D30" s="31">
        <v>130</v>
      </c>
      <c r="E30" s="43" t="s">
        <v>20</v>
      </c>
      <c r="F30" s="28"/>
      <c r="G30" s="40">
        <v>29</v>
      </c>
      <c r="H30" s="65"/>
      <c r="I30" s="52" t="s">
        <v>175</v>
      </c>
      <c r="J30" s="61" t="s">
        <v>176</v>
      </c>
      <c r="K30" s="57"/>
      <c r="L30" s="58">
        <v>1.32</v>
      </c>
      <c r="M30" s="62" t="s">
        <v>65</v>
      </c>
      <c r="N30" s="52"/>
      <c r="O30" s="61"/>
      <c r="P30" s="66"/>
      <c r="Q30" s="9">
        <f t="shared" si="1"/>
        <v>0</v>
      </c>
      <c r="R30" s="9">
        <f t="shared" si="2"/>
        <v>0</v>
      </c>
      <c r="S30" s="42"/>
    </row>
    <row r="31" s="4" customFormat="1" ht="24" customHeight="1" spans="1:19">
      <c r="A31" s="36" t="s">
        <v>177</v>
      </c>
      <c r="B31" s="37" t="s">
        <v>178</v>
      </c>
      <c r="C31" s="37" t="s">
        <v>179</v>
      </c>
      <c r="D31" s="31">
        <v>160</v>
      </c>
      <c r="E31" s="39" t="s">
        <v>20</v>
      </c>
      <c r="F31" s="28"/>
      <c r="G31" s="67">
        <v>21</v>
      </c>
      <c r="H31" s="65"/>
      <c r="I31" s="52" t="s">
        <v>180</v>
      </c>
      <c r="J31" s="61" t="s">
        <v>181</v>
      </c>
      <c r="K31" s="61" t="s">
        <v>182</v>
      </c>
      <c r="L31" s="68">
        <v>31</v>
      </c>
      <c r="M31" s="61" t="s">
        <v>73</v>
      </c>
      <c r="N31" s="52"/>
      <c r="O31" s="61">
        <v>3</v>
      </c>
      <c r="P31" s="66"/>
      <c r="Q31" s="9">
        <f t="shared" si="1"/>
        <v>0</v>
      </c>
      <c r="R31" s="9">
        <f t="shared" si="2"/>
        <v>0</v>
      </c>
      <c r="S31" s="42"/>
    </row>
    <row r="32" s="4" customFormat="1" ht="17.25" customHeight="1" spans="1:19">
      <c r="A32" s="36" t="s">
        <v>183</v>
      </c>
      <c r="B32" s="30" t="s">
        <v>184</v>
      </c>
      <c r="C32" s="30" t="s">
        <v>185</v>
      </c>
      <c r="D32" s="56">
        <v>4</v>
      </c>
      <c r="E32" s="32" t="s">
        <v>43</v>
      </c>
      <c r="F32" s="28"/>
      <c r="G32" s="40">
        <v>15</v>
      </c>
      <c r="H32" s="69"/>
      <c r="I32" s="52" t="s">
        <v>186</v>
      </c>
      <c r="J32" s="57" t="s">
        <v>187</v>
      </c>
      <c r="K32" s="57" t="s">
        <v>188</v>
      </c>
      <c r="L32" s="58">
        <v>0.1</v>
      </c>
      <c r="M32" s="62" t="s">
        <v>65</v>
      </c>
      <c r="N32" s="33"/>
      <c r="O32" s="53">
        <v>1500</v>
      </c>
      <c r="P32" s="66"/>
      <c r="Q32" s="9"/>
      <c r="R32" s="9"/>
      <c r="S32" s="42"/>
    </row>
    <row r="33" s="4" customFormat="1" ht="17.25" customHeight="1" spans="1:19">
      <c r="A33" s="36" t="s">
        <v>189</v>
      </c>
      <c r="B33" s="30" t="s">
        <v>190</v>
      </c>
      <c r="C33" s="30" t="s">
        <v>191</v>
      </c>
      <c r="D33" s="31">
        <v>3.5</v>
      </c>
      <c r="E33" s="32" t="s">
        <v>73</v>
      </c>
      <c r="F33" s="28"/>
      <c r="G33" s="34">
        <v>255</v>
      </c>
      <c r="H33" s="69"/>
      <c r="I33" s="52" t="s">
        <v>192</v>
      </c>
      <c r="J33" s="57" t="s">
        <v>193</v>
      </c>
      <c r="K33" s="61" t="s">
        <v>194</v>
      </c>
      <c r="L33" s="58">
        <v>0.12</v>
      </c>
      <c r="M33" s="62" t="s">
        <v>65</v>
      </c>
      <c r="N33" s="33"/>
      <c r="O33" s="53">
        <v>6903</v>
      </c>
      <c r="P33" s="66"/>
      <c r="Q33" s="9"/>
      <c r="R33" s="9"/>
      <c r="S33" s="42"/>
    </row>
    <row r="34" s="4" customFormat="1" ht="26" customHeight="1" spans="1:19">
      <c r="A34" s="36" t="s">
        <v>195</v>
      </c>
      <c r="B34" s="30" t="s">
        <v>196</v>
      </c>
      <c r="C34" s="30" t="s">
        <v>197</v>
      </c>
      <c r="D34" s="41">
        <v>13.3</v>
      </c>
      <c r="E34" s="43" t="s">
        <v>65</v>
      </c>
      <c r="F34" s="33"/>
      <c r="G34" s="40"/>
      <c r="H34" s="69"/>
      <c r="I34" s="52" t="s">
        <v>198</v>
      </c>
      <c r="J34" s="61" t="s">
        <v>199</v>
      </c>
      <c r="K34" s="57" t="s">
        <v>200</v>
      </c>
      <c r="L34" s="58">
        <v>80</v>
      </c>
      <c r="M34" s="62" t="s">
        <v>96</v>
      </c>
      <c r="N34" s="33"/>
      <c r="O34" s="53"/>
      <c r="P34" s="66"/>
      <c r="Q34" s="9"/>
      <c r="R34" s="9"/>
      <c r="S34" s="42"/>
    </row>
    <row r="35" s="4" customFormat="1" ht="17.25" customHeight="1" spans="1:19">
      <c r="A35" s="36" t="s">
        <v>201</v>
      </c>
      <c r="B35" s="30" t="s">
        <v>202</v>
      </c>
      <c r="C35" s="30" t="s">
        <v>203</v>
      </c>
      <c r="D35" s="31">
        <v>25</v>
      </c>
      <c r="E35" s="43" t="s">
        <v>96</v>
      </c>
      <c r="F35" s="33"/>
      <c r="G35" s="29">
        <v>17</v>
      </c>
      <c r="H35" s="69"/>
      <c r="I35" s="70" t="s">
        <v>204</v>
      </c>
      <c r="J35" s="61" t="s">
        <v>205</v>
      </c>
      <c r="K35" s="61" t="s">
        <v>206</v>
      </c>
      <c r="L35" s="68">
        <v>42</v>
      </c>
      <c r="M35" s="71" t="s">
        <v>73</v>
      </c>
      <c r="N35" s="53"/>
      <c r="O35" s="53"/>
      <c r="P35" s="35"/>
      <c r="Q35" s="9"/>
      <c r="R35" s="9"/>
      <c r="S35" s="42"/>
    </row>
    <row r="36" s="4" customFormat="1" ht="17.25" customHeight="1" spans="1:19">
      <c r="A36" s="36" t="s">
        <v>207</v>
      </c>
      <c r="B36" s="30" t="s">
        <v>208</v>
      </c>
      <c r="C36" s="30" t="s">
        <v>209</v>
      </c>
      <c r="D36" s="31">
        <v>16</v>
      </c>
      <c r="E36" s="32" t="s">
        <v>65</v>
      </c>
      <c r="F36" s="33"/>
      <c r="G36" s="34"/>
      <c r="H36" s="69"/>
      <c r="I36" s="70" t="s">
        <v>210</v>
      </c>
      <c r="J36" s="61" t="s">
        <v>211</v>
      </c>
      <c r="K36" s="61" t="s">
        <v>206</v>
      </c>
      <c r="L36" s="68">
        <v>24.6666666666667</v>
      </c>
      <c r="M36" s="71" t="s">
        <v>73</v>
      </c>
      <c r="N36" s="33"/>
      <c r="O36" s="53"/>
      <c r="P36" s="66"/>
      <c r="Q36" s="9"/>
      <c r="R36" s="9"/>
      <c r="S36" s="42"/>
    </row>
    <row r="37" s="4" customFormat="1" ht="17.25" customHeight="1" spans="1:19">
      <c r="A37" s="36" t="s">
        <v>212</v>
      </c>
      <c r="B37" s="30" t="s">
        <v>213</v>
      </c>
      <c r="C37" s="30" t="s">
        <v>214</v>
      </c>
      <c r="D37" s="56">
        <v>3</v>
      </c>
      <c r="E37" s="32" t="s">
        <v>65</v>
      </c>
      <c r="F37" s="33"/>
      <c r="G37" s="34"/>
      <c r="H37" s="69"/>
      <c r="I37" s="70" t="s">
        <v>215</v>
      </c>
      <c r="J37" s="61" t="s">
        <v>216</v>
      </c>
      <c r="K37" s="61" t="s">
        <v>217</v>
      </c>
      <c r="L37" s="68">
        <v>8</v>
      </c>
      <c r="M37" s="71" t="s">
        <v>218</v>
      </c>
      <c r="N37" s="33"/>
      <c r="O37" s="53"/>
      <c r="P37" s="66"/>
      <c r="Q37" s="9"/>
      <c r="R37" s="9"/>
      <c r="S37" s="42"/>
    </row>
    <row r="38" s="4" customFormat="1" ht="24" customHeight="1" spans="1:19">
      <c r="A38" s="36" t="s">
        <v>219</v>
      </c>
      <c r="B38" s="30" t="s">
        <v>220</v>
      </c>
      <c r="C38" s="30" t="s">
        <v>221</v>
      </c>
      <c r="D38" s="56">
        <v>9</v>
      </c>
      <c r="E38" s="32" t="s">
        <v>73</v>
      </c>
      <c r="F38" s="33"/>
      <c r="G38" s="48">
        <v>9</v>
      </c>
      <c r="H38" s="69"/>
      <c r="I38" s="53"/>
      <c r="J38" s="53"/>
      <c r="K38" s="53"/>
      <c r="L38" s="53"/>
      <c r="M38" s="53"/>
      <c r="N38" s="53"/>
      <c r="O38" s="53"/>
      <c r="P38" s="35"/>
      <c r="Q38" s="9"/>
      <c r="R38" s="9"/>
      <c r="S38" s="42"/>
    </row>
    <row r="39" s="4" customFormat="1" ht="17.25" customHeight="1" spans="1:19">
      <c r="A39" s="72"/>
      <c r="B39" s="53"/>
      <c r="C39" s="53"/>
      <c r="D39" s="53"/>
      <c r="E39" s="53"/>
      <c r="F39" s="28"/>
      <c r="G39" s="73"/>
      <c r="H39" s="53"/>
      <c r="I39" s="53"/>
      <c r="J39" s="53"/>
      <c r="K39" s="74" t="s">
        <v>222</v>
      </c>
      <c r="L39" s="75"/>
      <c r="M39" s="75"/>
      <c r="N39" s="75"/>
      <c r="O39" s="75"/>
      <c r="P39" s="76"/>
      <c r="Q39" s="9"/>
      <c r="R39" s="9"/>
      <c r="S39" s="42"/>
    </row>
    <row r="40" ht="22.5" customHeight="1" spans="1:19">
      <c r="A40" s="77" t="s">
        <v>223</v>
      </c>
      <c r="B40" s="78"/>
      <c r="C40" s="78"/>
      <c r="D40" s="78"/>
      <c r="E40" s="78"/>
      <c r="F40" s="78"/>
      <c r="G40" s="78"/>
      <c r="H40" s="78"/>
      <c r="I40" s="78"/>
      <c r="J40" s="79"/>
      <c r="K40" s="80" t="s">
        <v>224</v>
      </c>
      <c r="L40" s="81"/>
      <c r="M40" s="81"/>
      <c r="N40" s="81"/>
      <c r="O40" s="81"/>
      <c r="P40" s="82"/>
    </row>
    <row r="41" ht="15.75" customHeight="1" spans="1:19">
      <c r="A41" s="83"/>
      <c r="B41" s="84"/>
      <c r="C41" s="84"/>
      <c r="D41" s="84"/>
      <c r="E41" s="84"/>
      <c r="F41" s="84"/>
      <c r="G41" s="84"/>
      <c r="H41" s="84"/>
      <c r="I41" s="84"/>
      <c r="J41" s="85"/>
      <c r="K41" s="86" t="s">
        <v>225</v>
      </c>
      <c r="L41" s="87"/>
      <c r="M41" s="87"/>
      <c r="N41" s="87"/>
      <c r="O41" s="87"/>
      <c r="P41" s="88"/>
    </row>
    <row r="42" ht="18" customHeight="1" spans="1:19">
      <c r="A42" s="83"/>
      <c r="B42" s="84"/>
      <c r="C42" s="84"/>
      <c r="D42" s="84"/>
      <c r="E42" s="84"/>
      <c r="F42" s="84"/>
      <c r="G42" s="84"/>
      <c r="H42" s="84"/>
      <c r="I42" s="84"/>
      <c r="J42" s="85"/>
      <c r="K42" s="86" t="s">
        <v>226</v>
      </c>
      <c r="L42" s="87"/>
      <c r="M42" s="87"/>
      <c r="N42" s="87"/>
      <c r="O42" s="87"/>
      <c r="P42" s="88"/>
    </row>
    <row r="43" ht="21.75" customHeight="1" spans="1:19">
      <c r="A43" s="89"/>
      <c r="B43" s="90"/>
      <c r="C43" s="90"/>
      <c r="D43" s="90"/>
      <c r="E43" s="90"/>
      <c r="F43" s="90"/>
      <c r="G43" s="90"/>
      <c r="H43" s="90"/>
      <c r="I43" s="90"/>
      <c r="J43" s="91"/>
      <c r="K43" s="92" t="s">
        <v>227</v>
      </c>
      <c r="L43" s="93"/>
      <c r="M43" s="93"/>
      <c r="N43" s="93"/>
      <c r="O43" s="93"/>
      <c r="P43" s="94"/>
    </row>
    <row r="44" ht="14.25" spans="1:19">
      <c r="A44" s="95" t="s">
        <v>228</v>
      </c>
      <c r="B44" s="96" t="s">
        <v>229</v>
      </c>
      <c r="C44" s="97"/>
      <c r="D44" s="98"/>
      <c r="E44" s="99"/>
      <c r="F44" s="99"/>
      <c r="G44" s="100" t="s">
        <v>230</v>
      </c>
      <c r="H44" s="100"/>
      <c r="I44" s="100"/>
      <c r="J44" s="99"/>
      <c r="K44" s="99"/>
      <c r="L44" s="101"/>
      <c r="M44" s="102" t="s">
        <v>228</v>
      </c>
      <c r="N44" s="103"/>
      <c r="O44" s="103"/>
      <c r="P44" s="104"/>
    </row>
    <row r="45" ht="14.25" spans="1:19">
      <c r="A45" s="95"/>
      <c r="B45" s="96"/>
      <c r="C45" s="105"/>
      <c r="D45" s="106"/>
      <c r="E45" s="99"/>
      <c r="F45" s="99"/>
      <c r="G45" s="107" t="s">
        <v>231</v>
      </c>
      <c r="H45" s="107"/>
      <c r="I45" s="107"/>
      <c r="J45" s="107"/>
      <c r="K45" s="108"/>
      <c r="L45" s="101"/>
      <c r="M45" s="102"/>
      <c r="N45" s="109"/>
      <c r="O45" s="109"/>
      <c r="P45" s="104"/>
    </row>
    <row r="46" ht="14.25" spans="1:19">
      <c r="A46" s="95"/>
      <c r="B46" s="110" t="s">
        <v>232</v>
      </c>
      <c r="C46" s="99"/>
      <c r="D46" s="99"/>
      <c r="E46" s="111"/>
      <c r="F46" s="111" t="s">
        <v>233</v>
      </c>
      <c r="G46" s="111"/>
      <c r="H46" s="111"/>
      <c r="I46" s="111"/>
      <c r="J46" s="112"/>
      <c r="K46" s="106"/>
      <c r="L46" s="113"/>
      <c r="M46" s="102"/>
      <c r="N46" s="109"/>
      <c r="O46" s="109"/>
      <c r="P46" s="104"/>
    </row>
    <row r="47" ht="14.25" spans="1:19">
      <c r="A47" s="95"/>
      <c r="B47" s="110"/>
      <c r="C47" s="99"/>
      <c r="D47" s="99"/>
      <c r="E47" s="111"/>
      <c r="F47" s="111"/>
      <c r="G47" s="111"/>
      <c r="H47" s="111"/>
      <c r="I47" s="111"/>
      <c r="J47" s="99" t="s">
        <v>234</v>
      </c>
      <c r="L47" s="114"/>
      <c r="M47" s="102"/>
      <c r="N47" s="109"/>
      <c r="O47" s="109"/>
      <c r="P47" s="104"/>
    </row>
    <row r="48" ht="23.1" customHeight="1" spans="1:19">
      <c r="A48" s="95"/>
      <c r="B48" s="110"/>
      <c r="C48" s="99"/>
      <c r="D48" s="100"/>
      <c r="E48" s="111"/>
      <c r="F48" s="111"/>
      <c r="G48" s="111"/>
      <c r="H48" s="111"/>
      <c r="I48" s="111"/>
      <c r="J48" s="99" t="s">
        <v>235</v>
      </c>
      <c r="L48" s="114"/>
      <c r="M48" s="102"/>
      <c r="N48" s="109"/>
      <c r="O48" s="109"/>
      <c r="P48" s="104"/>
    </row>
    <row r="49" ht="21" customHeight="1" spans="1:16">
      <c r="A49" s="115"/>
      <c r="B49" s="116" t="s">
        <v>236</v>
      </c>
      <c r="C49" s="117"/>
      <c r="D49" s="118"/>
      <c r="E49" s="119"/>
      <c r="F49" s="119" t="s">
        <v>237</v>
      </c>
      <c r="G49" s="119"/>
      <c r="H49" s="119"/>
      <c r="I49" s="119"/>
      <c r="J49" s="120" t="s">
        <v>238</v>
      </c>
      <c r="K49" s="121"/>
      <c r="L49" s="122"/>
      <c r="M49" s="123"/>
      <c r="N49" s="124"/>
      <c r="O49" s="124"/>
      <c r="P49" s="125"/>
    </row>
  </sheetData>
  <sheetProtection algorithmName="SHA-512" hashValue="p7a3ZHqCOxsot9JWRw8XjmCCBulCLkP2xoK4U2QWFHhCvSCVnL2NV3F8DXptoL+aCjWhfzCyOKJXEnFBXpPgig==" saltValue="T/Pa/uK8msDxGCEqqsE1VA==" spinCount="100000" sheet="1" selectLockedCells="1" formatCells="0" formatColumns="0" formatRows="0" objects="1"/>
  <mergeCells count="11">
    <mergeCell ref="A1:P1"/>
    <mergeCell ref="K39:P39"/>
    <mergeCell ref="K40:P40"/>
    <mergeCell ref="K41:P41"/>
    <mergeCell ref="K42:P42"/>
    <mergeCell ref="K43:P43"/>
    <mergeCell ref="G44:J44"/>
    <mergeCell ref="G45:J45"/>
    <mergeCell ref="A44:A49"/>
    <mergeCell ref="A40:J43"/>
    <mergeCell ref="M44:P49"/>
  </mergeCells>
  <printOptions horizontalCentered="1"/>
  <pageMargins left="0.31496062992126" right="0.31496062992126" top="0.156944444444444" bottom="0.354330708661417" header="0.31496062992126" footer="0.31496062992126"/>
  <pageSetup paperSize="9" scale="8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12.易耗品2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周秋艳</cp:lastModifiedBy>
  <dcterms:created xsi:type="dcterms:W3CDTF">2020-12-03T01:33:00Z</dcterms:created>
  <cp:lastPrinted>2021-12-16T00:28:00Z</cp:lastPrinted>
  <dcterms:modified xsi:type="dcterms:W3CDTF">2025-12-08T01:04:04Z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A889C9FDBB574CB8B36A55D6A4620A88</vt:lpwstr>
  </property>
  <property fmtid="{D5CDD505-2E9C-101B-9397-08002B2CF9AE}" pid="4" name="KSOReadingLayout">
    <vt:bool>true</vt:bool>
  </property>
</Properties>
</file>