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4.冻肉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<sst xmlns="http://schemas.openxmlformats.org/spreadsheetml/2006/main" count="138" uniqueCount="95">
  <si>
    <t>华南农业大学饮食服务中心面点原材料采购报价表</t>
  </si>
  <si>
    <t>15.面点原材料</t>
  </si>
  <si>
    <t>编码</t>
  </si>
  <si>
    <t>品名</t>
  </si>
  <si>
    <t>品牌</t>
  </si>
  <si>
    <t>规格</t>
  </si>
  <si>
    <t>采购限价</t>
  </si>
  <si>
    <t>配送价</t>
  </si>
  <si>
    <t>参考用量</t>
  </si>
  <si>
    <t>报价单位</t>
  </si>
  <si>
    <t>GD0001</t>
  </si>
  <si>
    <t>速冻港式2107蛋挞皮</t>
  </si>
  <si>
    <t>奥昆/大佬强</t>
  </si>
  <si>
    <t>578g/袋*10袋*340个</t>
  </si>
  <si>
    <t>个</t>
  </si>
  <si>
    <t>GD0006</t>
  </si>
  <si>
    <t>玫瑰鲜花饼</t>
  </si>
  <si>
    <t>大佬强</t>
  </si>
  <si>
    <t>12个/层*12层/箱</t>
  </si>
  <si>
    <t>GD0003</t>
  </si>
  <si>
    <t>绿豆饼</t>
  </si>
  <si>
    <t>奥昆/金香可斯</t>
  </si>
  <si>
    <t>1*240个/件</t>
  </si>
  <si>
    <t>GD0023</t>
  </si>
  <si>
    <t>多谷物餐包</t>
  </si>
  <si>
    <t>奥昆</t>
  </si>
  <si>
    <t>25个/包*4包/箱</t>
  </si>
  <si>
    <t>GD0004</t>
  </si>
  <si>
    <t>红豆饼</t>
  </si>
  <si>
    <t>GD0026</t>
  </si>
  <si>
    <t>麻薯胚30#</t>
  </si>
  <si>
    <t>24个*5托</t>
  </si>
  <si>
    <t>GD0005</t>
  </si>
  <si>
    <t>老婆饼（升级版）</t>
  </si>
  <si>
    <t>GD0029</t>
  </si>
  <si>
    <t>速冻爆汁生肉陷饼</t>
  </si>
  <si>
    <t>55g/个*30个/托/5托/箱</t>
  </si>
  <si>
    <t>GD0013</t>
  </si>
  <si>
    <t>蛋黄酥饼胚</t>
  </si>
  <si>
    <t>1*65g*30个*5层</t>
  </si>
  <si>
    <t>GD0033</t>
  </si>
  <si>
    <t>牛角包（原味20#）</t>
  </si>
  <si>
    <t>16个/托*6托/箱</t>
  </si>
  <si>
    <t>GD0014</t>
  </si>
  <si>
    <t>榴莲酥</t>
  </si>
  <si>
    <t>1*216个</t>
  </si>
  <si>
    <t>GD0034</t>
  </si>
  <si>
    <t>苹果派</t>
  </si>
  <si>
    <t>15个/层*10层/箱</t>
  </si>
  <si>
    <t>GD0015</t>
  </si>
  <si>
    <t>叉烧酥</t>
  </si>
  <si>
    <t>1*168个/件</t>
  </si>
  <si>
    <t>GD0030</t>
  </si>
  <si>
    <t>（餐饮专供）速冻迷你甜甜圈（含糖分）</t>
  </si>
  <si>
    <t>18个/袋*9袋/箱</t>
  </si>
  <si>
    <t>GD0016</t>
  </si>
  <si>
    <t>蓝莓注馅甜甜圈</t>
  </si>
  <si>
    <t>1*75个</t>
  </si>
  <si>
    <t>GD0035</t>
  </si>
  <si>
    <t>千层花边葡挞</t>
  </si>
  <si>
    <t>600g*20个/袋*10袋</t>
  </si>
  <si>
    <t>GD0017</t>
  </si>
  <si>
    <t>草莓注馅甜甜圈</t>
  </si>
  <si>
    <t>GD0036</t>
  </si>
  <si>
    <t>金装高桶葡式蛋挞皮</t>
  </si>
  <si>
    <t>威可斯</t>
  </si>
  <si>
    <t>32g*8个*13包/104个/箱</t>
  </si>
  <si>
    <t>GD0031</t>
  </si>
  <si>
    <t>绿茶佛饼</t>
  </si>
  <si>
    <t>啊诺</t>
  </si>
  <si>
    <t>1*6盒*32个</t>
  </si>
  <si>
    <t>盒</t>
  </si>
  <si>
    <t>GD0032</t>
  </si>
  <si>
    <t>速冻鸡仔饼生胚</t>
  </si>
  <si>
    <t>绰士</t>
  </si>
  <si>
    <t>1*16kg*720个</t>
  </si>
  <si>
    <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</si>
  <si>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</si>
  <si>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>报价单位（盖章）：</t>
  </si>
  <si>
    <t>下单联系人：</t>
  </si>
  <si>
    <t>电话：</t>
  </si>
  <si>
    <t>下单QQ：</t>
  </si>
  <si>
    <t>投诉联系人：</t>
  </si>
  <si>
    <t>对帐电话：</t>
  </si>
  <si>
    <t>报价时间：    年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</si>
  <si>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</si>
  <si>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</si>
  <si>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</si>
  <si>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</si>
  <si>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</si>
  <si>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②不中标（  ）</t>
  </si>
  <si>
    <t>评标人签名：</t>
  </si>
  <si>
    <t>复核人签名：</t>
  </si>
  <si>
    <t>备注：</t>
  </si>
  <si>
    <t>评 标 日 期：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</si>
</sst>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52"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b/>
      <sz val="12"/>
      <name val="黑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indexed="12"/>
      <name val="宋体"/>
      <charset val="134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0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2"/>
      <color rgb="FF0000FF"/>
      <name val="宋体"/>
      <charset val="134"/>
    </font>
    <font>
      <b/>
      <u/>
      <sz val="11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0" fillId="3" borderId="2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1" applyNumberFormat="0" applyAlignment="0" applyProtection="0">
      <alignment vertical="center"/>
    </xf>
    <xf numFmtId="0" fontId="21" fillId="5" borderId="32" applyNumberFormat="0" applyAlignment="0" applyProtection="0">
      <alignment vertical="center"/>
    </xf>
    <xf numFmtId="0" fontId="22" fillId="5" borderId="31" applyNumberFormat="0" applyAlignment="0" applyProtection="0">
      <alignment vertical="center"/>
    </xf>
    <xf numFmtId="0" fontId="23" fillId="6" borderId="33" applyNumberFormat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3" fillId="0" borderId="36" applyNumberFormat="0" applyFill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8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40" fillId="0" borderId="39" applyNumberFormat="0" applyFill="0" applyAlignment="0" applyProtection="0">
      <alignment vertical="center"/>
    </xf>
    <xf numFmtId="0" fontId="41" fillId="48" borderId="40" applyNumberFormat="0" applyAlignment="0" applyProtection="0">
      <alignment vertical="center"/>
    </xf>
    <xf numFmtId="0" fontId="42" fillId="2" borderId="41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2" applyNumberFormat="0" applyFill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46" fillId="53" borderId="0" applyNumberFormat="0" applyBorder="0" applyAlignment="0" applyProtection="0">
      <alignment vertical="center"/>
    </xf>
    <xf numFmtId="0" fontId="47" fillId="48" borderId="43" applyNumberFormat="0" applyAlignment="0" applyProtection="0">
      <alignment vertical="center"/>
    </xf>
    <xf numFmtId="0" fontId="48" fillId="39" borderId="40" applyNumberFormat="0" applyAlignment="0" applyProtection="0">
      <alignment vertical="center"/>
    </xf>
    <xf numFmtId="0" fontId="0" fillId="54" borderId="44" applyNumberFormat="0" applyFont="0" applyAlignment="0" applyProtection="0">
      <alignment vertical="center"/>
    </xf>
  </cellStyleXfs>
  <cellXfs count="68">
    <xf numFmtId="0" fontId="0" fillId="0" borderId="0" xfId="0" applyAlignment="1"/>
    <xf numFmtId="0" fontId="0" fillId="0" borderId="0" xfId="51" applyFont="1" applyBorder="1" applyAlignment="1" applyProtection="1"/>
    <xf numFmtId="0" fontId="1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Alignment="1" applyProtection="1">
      <alignment horizontal="left"/>
    </xf>
    <xf numFmtId="0" fontId="0" fillId="0" borderId="0" xfId="51" applyFont="1" applyFill="1" applyAlignment="1" applyProtection="1"/>
    <xf numFmtId="0" fontId="2" fillId="0" borderId="0" xfId="51" applyFont="1" applyAlignment="1" applyProtection="1">
      <alignment horizontal="center" wrapText="1"/>
    </xf>
    <xf numFmtId="0" fontId="3" fillId="0" borderId="0" xfId="51" applyFont="1" applyBorder="1" applyAlignment="1" applyProtection="1">
      <alignment horizontal="left" vertical="center" wrapText="1"/>
    </xf>
    <xf numFmtId="0" fontId="4" fillId="0" borderId="1" xfId="51" applyFont="1" applyFill="1" applyBorder="1" applyAlignment="1" applyProtection="1">
      <alignment horizontal="center" vertical="center" wrapText="1"/>
    </xf>
    <xf numFmtId="0" fontId="5" fillId="0" borderId="2" xfId="51" applyFont="1" applyFill="1" applyBorder="1" applyAlignment="1" applyProtection="1">
      <alignment horizontal="center" vertical="center" wrapText="1"/>
    </xf>
    <xf numFmtId="176" fontId="5" fillId="0" borderId="2" xfId="51" applyNumberFormat="1" applyFont="1" applyFill="1" applyBorder="1" applyAlignment="1" applyProtection="1">
      <alignment horizontal="center" vertical="center" wrapText="1"/>
    </xf>
    <xf numFmtId="0" fontId="4" fillId="0" borderId="2" xfId="51" applyFont="1" applyFill="1" applyBorder="1" applyAlignment="1" applyProtection="1">
      <alignment horizontal="center" vertical="center" wrapText="1"/>
    </xf>
    <xf numFmtId="0" fontId="5" fillId="0" borderId="3" xfId="51" applyFont="1" applyFill="1" applyBorder="1" applyAlignment="1" applyProtection="1">
      <alignment horizontal="center" vertical="center" wrapText="1"/>
    </xf>
    <xf numFmtId="0" fontId="6" fillId="0" borderId="4" xfId="5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177" fontId="6" fillId="0" borderId="5" xfId="51" applyNumberFormat="1" applyFont="1" applyFill="1" applyBorder="1" applyAlignment="1" applyProtection="1">
      <alignment horizontal="center" vertical="center" wrapText="1"/>
    </xf>
    <xf numFmtId="0" fontId="6" fillId="0" borderId="5" xfId="51" applyFont="1" applyFill="1" applyBorder="1" applyAlignment="1" applyProtection="1">
      <alignment horizontal="center" vertical="center" wrapText="1" shrinkToFit="1"/>
    </xf>
    <xf numFmtId="0" fontId="6" fillId="0" borderId="5" xfId="5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51" applyFont="1" applyFill="1" applyBorder="1" applyAlignment="1" applyProtection="1">
      <alignment horizontal="center" vertical="center" wrapText="1"/>
    </xf>
    <xf numFmtId="0" fontId="0" fillId="0" borderId="5" xfId="51" applyFont="1" applyFill="1" applyBorder="1" applyAlignment="1" applyProtection="1"/>
    <xf numFmtId="0" fontId="0" fillId="0" borderId="5" xfId="51" applyFont="1" applyBorder="1" applyAlignment="1" applyProtection="1"/>
    <xf numFmtId="0" fontId="0" fillId="0" borderId="6" xfId="51" applyFont="1" applyFill="1" applyBorder="1" applyAlignment="1" applyProtection="1">
      <alignment horizontal="center" vertical="center" wrapText="1"/>
    </xf>
    <xf numFmtId="0" fontId="0" fillId="0" borderId="6" xfId="51" applyFont="1" applyBorder="1" applyAlignment="1" applyProtection="1"/>
    <xf numFmtId="0" fontId="6" fillId="0" borderId="5" xfId="0" applyNumberFormat="1" applyFont="1" applyFill="1" applyBorder="1" applyAlignment="1" applyProtection="1">
      <alignment horizontal="center" vertical="center" wrapText="1"/>
    </xf>
    <xf numFmtId="177" fontId="8" fillId="0" borderId="4" xfId="51" applyNumberFormat="1" applyFont="1" applyBorder="1" applyAlignment="1" applyProtection="1">
      <alignment horizontal="center" vertical="center" wrapText="1"/>
    </xf>
    <xf numFmtId="177" fontId="8" fillId="0" borderId="5" xfId="51" applyNumberFormat="1" applyFont="1" applyBorder="1" applyAlignment="1" applyProtection="1">
      <alignment horizontal="center" vertical="center" wrapText="1"/>
    </xf>
    <xf numFmtId="177" fontId="9" fillId="0" borderId="7" xfId="51" applyNumberFormat="1" applyFont="1" applyBorder="1" applyAlignment="1" applyProtection="1">
      <alignment horizontal="center" vertical="center" wrapText="1"/>
      <protection locked="0"/>
    </xf>
    <xf numFmtId="177" fontId="8" fillId="0" borderId="7" xfId="51" applyNumberFormat="1" applyFont="1" applyBorder="1" applyAlignment="1" applyProtection="1">
      <alignment horizontal="center" vertical="center" wrapText="1"/>
      <protection locked="0"/>
    </xf>
    <xf numFmtId="177" fontId="8" fillId="0" borderId="8" xfId="51" applyNumberFormat="1" applyFont="1" applyBorder="1" applyAlignment="1" applyProtection="1">
      <alignment horizontal="center" vertical="center" wrapText="1"/>
      <protection locked="0"/>
    </xf>
    <xf numFmtId="0" fontId="10" fillId="0" borderId="9" xfId="51" applyFont="1" applyFill="1" applyBorder="1" applyAlignment="1" applyProtection="1">
      <alignment horizontal="left" vertical="center" wrapText="1"/>
    </xf>
    <xf numFmtId="0" fontId="11" fillId="0" borderId="7" xfId="51" applyFont="1" applyFill="1" applyBorder="1" applyAlignment="1" applyProtection="1">
      <alignment horizontal="left" vertical="center" wrapText="1"/>
    </xf>
    <xf numFmtId="0" fontId="6" fillId="0" borderId="10" xfId="51" applyFont="1" applyFill="1" applyBorder="1" applyAlignment="1" applyProtection="1">
      <alignment horizontal="left" vertical="center" shrinkToFit="1"/>
      <protection locked="0"/>
    </xf>
    <xf numFmtId="0" fontId="6" fillId="0" borderId="7" xfId="51" applyFont="1" applyFill="1" applyBorder="1" applyAlignment="1" applyProtection="1">
      <alignment horizontal="left" vertical="center" shrinkToFit="1"/>
      <protection locked="0"/>
    </xf>
    <xf numFmtId="0" fontId="6" fillId="0" borderId="8" xfId="51" applyFont="1" applyFill="1" applyBorder="1" applyAlignment="1" applyProtection="1">
      <alignment horizontal="left" vertical="center" shrinkToFit="1"/>
      <protection locked="0"/>
    </xf>
    <xf numFmtId="0" fontId="11" fillId="0" borderId="11" xfId="51" applyFont="1" applyFill="1" applyBorder="1" applyAlignment="1" applyProtection="1">
      <alignment horizontal="left" vertical="center" wrapText="1"/>
    </xf>
    <xf numFmtId="0" fontId="11" fillId="0" borderId="0" xfId="51" applyFont="1" applyFill="1" applyBorder="1" applyAlignment="1" applyProtection="1">
      <alignment horizontal="left" vertical="center" wrapText="1"/>
    </xf>
    <xf numFmtId="0" fontId="6" fillId="0" borderId="12" xfId="51" applyFont="1" applyFill="1" applyBorder="1" applyAlignment="1" applyProtection="1">
      <alignment horizontal="left" vertical="center" shrinkToFit="1"/>
      <protection locked="0"/>
    </xf>
    <xf numFmtId="0" fontId="6" fillId="0" borderId="0" xfId="51" applyFont="1" applyFill="1" applyAlignment="1" applyProtection="1">
      <alignment horizontal="left" vertical="center" shrinkToFit="1"/>
      <protection locked="0"/>
    </xf>
    <xf numFmtId="0" fontId="6" fillId="0" borderId="0" xfId="51" applyFont="1" applyFill="1" applyBorder="1" applyAlignment="1" applyProtection="1">
      <alignment horizontal="left" vertical="center" shrinkToFit="1"/>
      <protection locked="0"/>
    </xf>
    <xf numFmtId="0" fontId="6" fillId="0" borderId="13" xfId="51" applyFont="1" applyFill="1" applyBorder="1" applyAlignment="1" applyProtection="1">
      <alignment horizontal="left" vertical="center" shrinkToFit="1"/>
      <protection locked="0"/>
    </xf>
    <xf numFmtId="0" fontId="11" fillId="0" borderId="14" xfId="51" applyFont="1" applyFill="1" applyBorder="1" applyAlignment="1" applyProtection="1">
      <alignment horizontal="left" vertical="center" wrapText="1"/>
    </xf>
    <xf numFmtId="0" fontId="11" fillId="0" borderId="15" xfId="51" applyFont="1" applyFill="1" applyBorder="1" applyAlignment="1" applyProtection="1">
      <alignment horizontal="left" vertical="center" wrapText="1"/>
    </xf>
    <xf numFmtId="0" fontId="6" fillId="0" borderId="16" xfId="51" applyFont="1" applyFill="1" applyBorder="1" applyAlignment="1" applyProtection="1">
      <alignment horizontal="left" vertical="center" shrinkToFit="1"/>
      <protection locked="0"/>
    </xf>
    <xf numFmtId="0" fontId="6" fillId="0" borderId="15" xfId="51" applyFont="1" applyFill="1" applyBorder="1" applyAlignment="1" applyProtection="1">
      <alignment horizontal="left" vertical="center" shrinkToFit="1"/>
      <protection locked="0"/>
    </xf>
    <xf numFmtId="0" fontId="6" fillId="0" borderId="17" xfId="51" applyFont="1" applyFill="1" applyBorder="1" applyAlignment="1" applyProtection="1">
      <alignment horizontal="left" vertical="center" shrinkToFit="1"/>
      <protection locked="0"/>
    </xf>
    <xf numFmtId="0" fontId="0" fillId="0" borderId="18" xfId="51" applyFont="1" applyBorder="1" applyAlignment="1" applyProtection="1"/>
    <xf numFmtId="0" fontId="0" fillId="0" borderId="19" xfId="51" applyFont="1" applyBorder="1" applyAlignment="1" applyProtection="1"/>
    <xf numFmtId="0" fontId="6" fillId="2" borderId="20" xfId="51" applyFont="1" applyFill="1" applyBorder="1" applyAlignment="1" applyProtection="1">
      <alignment horizontal="center" vertical="center" wrapText="1"/>
    </xf>
    <xf numFmtId="0" fontId="11" fillId="0" borderId="10" xfId="51" applyFont="1" applyBorder="1" applyAlignment="1" applyProtection="1">
      <alignment vertical="center"/>
    </xf>
    <xf numFmtId="0" fontId="11" fillId="0" borderId="7" xfId="51" applyFont="1" applyBorder="1" applyAlignment="1" applyProtection="1">
      <alignment vertical="center"/>
    </xf>
    <xf numFmtId="0" fontId="7" fillId="0" borderId="7" xfId="0" applyFont="1" applyBorder="1" applyProtection="1">
      <alignment vertical="center"/>
    </xf>
    <xf numFmtId="178" fontId="11" fillId="0" borderId="7" xfId="51" applyNumberFormat="1" applyFont="1" applyBorder="1" applyAlignment="1" applyProtection="1">
      <alignment vertical="center"/>
    </xf>
    <xf numFmtId="0" fontId="0" fillId="0" borderId="7" xfId="51" applyFont="1" applyFill="1" applyBorder="1" applyAlignment="1" applyProtection="1"/>
    <xf numFmtId="0" fontId="11" fillId="0" borderId="21" xfId="51" applyFont="1" applyBorder="1" applyAlignment="1" applyProtection="1">
      <alignment vertical="center"/>
    </xf>
    <xf numFmtId="0" fontId="6" fillId="2" borderId="18" xfId="51" applyFont="1" applyFill="1" applyBorder="1" applyAlignment="1" applyProtection="1">
      <alignment horizontal="center" vertical="center" wrapText="1"/>
    </xf>
    <xf numFmtId="0" fontId="11" fillId="0" borderId="12" xfId="51" applyFont="1" applyBorder="1" applyAlignment="1" applyProtection="1">
      <alignment vertical="center"/>
    </xf>
    <xf numFmtId="0" fontId="11" fillId="0" borderId="0" xfId="51" applyFont="1" applyBorder="1" applyAlignment="1" applyProtection="1">
      <alignment vertical="center"/>
    </xf>
    <xf numFmtId="177" fontId="11" fillId="0" borderId="0" xfId="51" applyNumberFormat="1" applyFont="1" applyFill="1" applyBorder="1" applyAlignment="1" applyProtection="1">
      <alignment horizontal="center" vertical="center"/>
    </xf>
    <xf numFmtId="0" fontId="11" fillId="0" borderId="22" xfId="51" applyFont="1" applyBorder="1" applyAlignment="1" applyProtection="1">
      <alignment vertical="center"/>
    </xf>
    <xf numFmtId="0" fontId="6" fillId="2" borderId="23" xfId="51" applyFont="1" applyFill="1" applyBorder="1" applyAlignment="1" applyProtection="1">
      <alignment horizontal="center" vertical="center" wrapText="1"/>
    </xf>
    <xf numFmtId="0" fontId="11" fillId="0" borderId="24" xfId="51" applyFont="1" applyBorder="1" applyAlignment="1" applyProtection="1">
      <alignment vertical="center"/>
    </xf>
    <xf numFmtId="0" fontId="11" fillId="0" borderId="25" xfId="51" applyFont="1" applyBorder="1" applyAlignment="1" applyProtection="1">
      <alignment horizontal="center" vertical="center"/>
    </xf>
    <xf numFmtId="177" fontId="11" fillId="0" borderId="25" xfId="51" applyNumberFormat="1" applyFont="1" applyFill="1" applyBorder="1" applyAlignment="1" applyProtection="1">
      <alignment horizontal="center" vertical="center"/>
    </xf>
    <xf numFmtId="178" fontId="11" fillId="0" borderId="25" xfId="51" applyNumberFormat="1" applyFont="1" applyBorder="1" applyAlignment="1" applyProtection="1">
      <alignment horizontal="center" vertical="center"/>
    </xf>
    <xf numFmtId="0" fontId="11" fillId="0" borderId="25" xfId="51" applyFont="1" applyBorder="1" applyAlignment="1" applyProtection="1">
      <alignment vertical="center"/>
    </xf>
    <xf numFmtId="0" fontId="0" fillId="0" borderId="25" xfId="51" applyFont="1" applyFill="1" applyBorder="1" applyAlignment="1" applyProtection="1"/>
    <xf numFmtId="0" fontId="11" fillId="0" borderId="26" xfId="51" applyFont="1" applyBorder="1" applyAlignment="1" applyProtection="1">
      <alignment vertical="center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colors>
    <mruColors>
      <color rgb="00969696"/>
      <color rgb="000000FF"/>
      <color rgb="00F2F2F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zoomScaleSheetLayoutView="85" workbookViewId="0">
      <selection activeCell="J15" sqref="J15:Q15"/>
    </sheetView>
  </sheetViews>
  <sheetFormatPr defaultColWidth="9" defaultRowHeight="14.25"/>
  <cols>
    <col min="1" max="1" width="0.375" style="3" customWidth="1"/>
    <col min="2" max="2" width="6.625" style="3" customWidth="1"/>
    <col min="3" max="3" width="14.375" style="3" customWidth="1"/>
    <col min="4" max="4" width="11.875" style="4" customWidth="1"/>
    <col min="5" max="5" width="10.25" style="4" customWidth="1"/>
    <col min="6" max="6" width="8.125" style="5" customWidth="1"/>
    <col min="7" max="7" width="7.5" style="5" hidden="1" customWidth="1"/>
    <col min="8" max="9" width="5.25" style="5" customWidth="1"/>
    <col min="10" max="10" width="6.375" style="5" customWidth="1"/>
    <col min="11" max="11" width="14.75" style="5" customWidth="1"/>
    <col min="12" max="12" width="6.625" style="5" customWidth="1"/>
    <col min="13" max="13" width="18.25" style="5" customWidth="1"/>
    <col min="14" max="14" width="8.375" style="5" customWidth="1"/>
    <col min="15" max="15" width="7.375" style="5" hidden="1" customWidth="1"/>
    <col min="16" max="16" width="4.75" style="3" customWidth="1"/>
    <col min="17" max="17" width="5.625" style="3" customWidth="1"/>
    <col min="18" max="16384" width="9" style="3"/>
  </cols>
  <sheetData>
    <row r="1" ht="30" customHeight="1" spans="1:17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="1" customFormat="1" ht="19.9" customHeight="1" spans="1:17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2" customFormat="1" ht="41.1" customHeight="1" spans="1:17">
      <c r="B3" s="8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8</v>
      </c>
      <c r="I3" s="9" t="s">
        <v>9</v>
      </c>
      <c r="J3" s="11" t="s">
        <v>2</v>
      </c>
      <c r="K3" s="9" t="s">
        <v>3</v>
      </c>
      <c r="L3" s="9" t="s">
        <v>4</v>
      </c>
      <c r="M3" s="9" t="s">
        <v>5</v>
      </c>
      <c r="N3" s="9" t="s">
        <v>6</v>
      </c>
      <c r="O3" s="9" t="s">
        <v>7</v>
      </c>
      <c r="P3" s="10" t="s">
        <v>8</v>
      </c>
      <c r="Q3" s="12" t="s">
        <v>9</v>
      </c>
    </row>
    <row r="4" ht="27" customHeight="1" spans="1:17">
      <c r="B4" s="13" t="s">
        <v>10</v>
      </c>
      <c r="C4" s="14" t="s">
        <v>11</v>
      </c>
      <c r="D4" s="14" t="s">
        <v>12</v>
      </c>
      <c r="E4" s="14" t="s">
        <v>13</v>
      </c>
      <c r="F4" s="15">
        <v>0.5</v>
      </c>
      <c r="G4" s="15">
        <f>F4*(1-21%)</f>
        <v>0.395</v>
      </c>
      <c r="H4" s="16"/>
      <c r="I4" s="17" t="s">
        <v>14</v>
      </c>
      <c r="J4" s="17" t="s">
        <v>15</v>
      </c>
      <c r="K4" s="14" t="s">
        <v>16</v>
      </c>
      <c r="L4" s="14" t="s">
        <v>17</v>
      </c>
      <c r="M4" s="14" t="s">
        <v>18</v>
      </c>
      <c r="N4" s="18">
        <v>1.64333333333333</v>
      </c>
      <c r="O4" s="18">
        <f t="shared" ref="O4:O11" si="0">N4*(1-21%)</f>
        <v>1.29823333333333</v>
      </c>
      <c r="P4" s="16">
        <v>576</v>
      </c>
      <c r="Q4" s="19" t="s">
        <v>14</v>
      </c>
    </row>
    <row r="5" ht="27" customHeight="1" spans="1:17">
      <c r="B5" s="13" t="s">
        <v>19</v>
      </c>
      <c r="C5" s="14" t="s">
        <v>20</v>
      </c>
      <c r="D5" s="14" t="s">
        <v>21</v>
      </c>
      <c r="E5" s="14" t="s">
        <v>22</v>
      </c>
      <c r="F5" s="15">
        <v>0.793333333333333</v>
      </c>
      <c r="G5" s="15">
        <f>F5*(1-21%)</f>
        <v>0.626733333333333</v>
      </c>
      <c r="H5" s="16">
        <v>720</v>
      </c>
      <c r="I5" s="17" t="s">
        <v>14</v>
      </c>
      <c r="J5" s="17" t="s">
        <v>23</v>
      </c>
      <c r="K5" s="14" t="s">
        <v>24</v>
      </c>
      <c r="L5" s="14" t="s">
        <v>25</v>
      </c>
      <c r="M5" s="14" t="s">
        <v>26</v>
      </c>
      <c r="N5" s="18">
        <v>1.23</v>
      </c>
      <c r="O5" s="18">
        <f t="shared" si="0"/>
        <v>0.9717</v>
      </c>
      <c r="P5" s="16">
        <v>100</v>
      </c>
      <c r="Q5" s="19" t="s">
        <v>14</v>
      </c>
    </row>
    <row r="6" ht="27" customHeight="1" spans="1:17">
      <c r="B6" s="13" t="s">
        <v>27</v>
      </c>
      <c r="C6" s="14" t="s">
        <v>28</v>
      </c>
      <c r="D6" s="14" t="s">
        <v>21</v>
      </c>
      <c r="E6" s="14" t="s">
        <v>22</v>
      </c>
      <c r="F6" s="15">
        <v>0.783333333333333</v>
      </c>
      <c r="G6" s="15">
        <f t="shared" ref="G5:G14" si="1">F6*(1-21%)</f>
        <v>0.618833333333333</v>
      </c>
      <c r="H6" s="16">
        <v>720</v>
      </c>
      <c r="I6" s="17" t="s">
        <v>14</v>
      </c>
      <c r="J6" s="17" t="s">
        <v>29</v>
      </c>
      <c r="K6" s="14" t="s">
        <v>30</v>
      </c>
      <c r="L6" s="14" t="s">
        <v>25</v>
      </c>
      <c r="M6" s="14" t="s">
        <v>31</v>
      </c>
      <c r="N6" s="18">
        <v>1.65666666666667</v>
      </c>
      <c r="O6" s="18">
        <f t="shared" si="0"/>
        <v>1.30876666666667</v>
      </c>
      <c r="P6" s="16">
        <v>120</v>
      </c>
      <c r="Q6" s="19" t="s">
        <v>14</v>
      </c>
    </row>
    <row r="7" ht="27" customHeight="1" spans="1:17">
      <c r="B7" s="13" t="s">
        <v>32</v>
      </c>
      <c r="C7" s="14" t="s">
        <v>33</v>
      </c>
      <c r="D7" s="14" t="s">
        <v>21</v>
      </c>
      <c r="E7" s="14" t="s">
        <v>22</v>
      </c>
      <c r="F7" s="15">
        <v>0.77</v>
      </c>
      <c r="G7" s="15">
        <f t="shared" si="1"/>
        <v>0.6083</v>
      </c>
      <c r="H7" s="16"/>
      <c r="I7" s="17" t="s">
        <v>14</v>
      </c>
      <c r="J7" s="17" t="s">
        <v>34</v>
      </c>
      <c r="K7" s="14" t="s">
        <v>35</v>
      </c>
      <c r="L7" s="14" t="s">
        <v>25</v>
      </c>
      <c r="M7" s="14" t="s">
        <v>36</v>
      </c>
      <c r="N7" s="18">
        <v>2.09333333333333</v>
      </c>
      <c r="O7" s="18">
        <f t="shared" si="0"/>
        <v>1.65373333333333</v>
      </c>
      <c r="P7" s="16">
        <v>150</v>
      </c>
      <c r="Q7" s="19" t="s">
        <v>14</v>
      </c>
    </row>
    <row r="8" ht="27" customHeight="1" spans="1:17">
      <c r="B8" s="13" t="s">
        <v>37</v>
      </c>
      <c r="C8" s="14" t="s">
        <v>38</v>
      </c>
      <c r="D8" s="14" t="s">
        <v>12</v>
      </c>
      <c r="E8" s="14" t="s">
        <v>39</v>
      </c>
      <c r="F8" s="15">
        <v>3.26666666666667</v>
      </c>
      <c r="G8" s="15">
        <f t="shared" si="1"/>
        <v>2.58066666666667</v>
      </c>
      <c r="H8" s="16"/>
      <c r="I8" s="17" t="s">
        <v>14</v>
      </c>
      <c r="J8" s="17" t="s">
        <v>40</v>
      </c>
      <c r="K8" s="14" t="s">
        <v>41</v>
      </c>
      <c r="L8" s="14" t="s">
        <v>17</v>
      </c>
      <c r="M8" s="14" t="s">
        <v>42</v>
      </c>
      <c r="N8" s="18">
        <v>1.58333333333333</v>
      </c>
      <c r="O8" s="18">
        <f t="shared" si="0"/>
        <v>1.25083333333333</v>
      </c>
      <c r="P8" s="16"/>
      <c r="Q8" s="19" t="s">
        <v>14</v>
      </c>
    </row>
    <row r="9" ht="27" customHeight="1" spans="1:17">
      <c r="B9" s="13" t="s">
        <v>43</v>
      </c>
      <c r="C9" s="14" t="s">
        <v>44</v>
      </c>
      <c r="D9" s="14" t="s">
        <v>12</v>
      </c>
      <c r="E9" s="14" t="s">
        <v>45</v>
      </c>
      <c r="F9" s="15">
        <v>1.49</v>
      </c>
      <c r="G9" s="15">
        <f t="shared" si="1"/>
        <v>1.1771</v>
      </c>
      <c r="H9" s="16">
        <v>648</v>
      </c>
      <c r="I9" s="17" t="s">
        <v>14</v>
      </c>
      <c r="J9" s="17" t="s">
        <v>46</v>
      </c>
      <c r="K9" s="14" t="s">
        <v>47</v>
      </c>
      <c r="L9" s="14" t="s">
        <v>25</v>
      </c>
      <c r="M9" s="14" t="s">
        <v>48</v>
      </c>
      <c r="N9" s="18">
        <v>1.84</v>
      </c>
      <c r="O9" s="18">
        <f t="shared" si="0"/>
        <v>1.4536</v>
      </c>
      <c r="P9" s="16">
        <v>300</v>
      </c>
      <c r="Q9" s="19" t="s">
        <v>14</v>
      </c>
    </row>
    <row r="10" ht="27" customHeight="1" spans="1:17">
      <c r="B10" s="13" t="s">
        <v>49</v>
      </c>
      <c r="C10" s="14" t="s">
        <v>50</v>
      </c>
      <c r="D10" s="14" t="s">
        <v>12</v>
      </c>
      <c r="E10" s="14" t="s">
        <v>51</v>
      </c>
      <c r="F10" s="15">
        <v>1.71666666666667</v>
      </c>
      <c r="G10" s="15">
        <f t="shared" si="1"/>
        <v>1.35616666666667</v>
      </c>
      <c r="H10" s="16">
        <v>504</v>
      </c>
      <c r="I10" s="17" t="s">
        <v>14</v>
      </c>
      <c r="J10" s="17" t="s">
        <v>52</v>
      </c>
      <c r="K10" s="14" t="s">
        <v>53</v>
      </c>
      <c r="L10" s="14" t="s">
        <v>25</v>
      </c>
      <c r="M10" s="14" t="s">
        <v>54</v>
      </c>
      <c r="N10" s="18">
        <v>0.97</v>
      </c>
      <c r="O10" s="18">
        <f t="shared" si="0"/>
        <v>0.7663</v>
      </c>
      <c r="P10" s="16">
        <v>648</v>
      </c>
      <c r="Q10" s="19" t="s">
        <v>14</v>
      </c>
    </row>
    <row r="11" ht="27" customHeight="1" spans="1:17">
      <c r="B11" s="13" t="s">
        <v>55</v>
      </c>
      <c r="C11" s="14" t="s">
        <v>56</v>
      </c>
      <c r="D11" s="14" t="s">
        <v>12</v>
      </c>
      <c r="E11" s="14" t="s">
        <v>57</v>
      </c>
      <c r="F11" s="15">
        <v>2.16333333333333</v>
      </c>
      <c r="G11" s="15">
        <f t="shared" si="1"/>
        <v>1.70903333333333</v>
      </c>
      <c r="H11" s="16">
        <v>450</v>
      </c>
      <c r="I11" s="17" t="s">
        <v>14</v>
      </c>
      <c r="J11" s="17" t="s">
        <v>58</v>
      </c>
      <c r="K11" s="14" t="s">
        <v>59</v>
      </c>
      <c r="L11" s="14" t="s">
        <v>25</v>
      </c>
      <c r="M11" s="14" t="s">
        <v>60</v>
      </c>
      <c r="N11" s="18">
        <v>1.26666666666667</v>
      </c>
      <c r="O11" s="18">
        <f t="shared" si="0"/>
        <v>1.00066666666667</v>
      </c>
      <c r="P11" s="16">
        <v>1000</v>
      </c>
      <c r="Q11" s="19" t="s">
        <v>14</v>
      </c>
    </row>
    <row r="12" ht="27" customHeight="1" spans="1:17">
      <c r="B12" s="13" t="s">
        <v>61</v>
      </c>
      <c r="C12" s="14" t="s">
        <v>62</v>
      </c>
      <c r="D12" s="14" t="s">
        <v>12</v>
      </c>
      <c r="E12" s="14" t="s">
        <v>57</v>
      </c>
      <c r="F12" s="15">
        <v>2.16333333333333</v>
      </c>
      <c r="G12" s="15">
        <f t="shared" si="1"/>
        <v>1.70903333333333</v>
      </c>
      <c r="H12" s="16">
        <v>450</v>
      </c>
      <c r="I12" s="17" t="s">
        <v>14</v>
      </c>
      <c r="J12" s="17" t="s">
        <v>63</v>
      </c>
      <c r="K12" s="14" t="s">
        <v>64</v>
      </c>
      <c r="L12" s="14" t="s">
        <v>65</v>
      </c>
      <c r="M12" s="14" t="s">
        <v>66</v>
      </c>
      <c r="N12" s="18">
        <v>2.18666666666667</v>
      </c>
      <c r="O12" s="20"/>
      <c r="P12" s="21"/>
      <c r="Q12" s="22" t="s">
        <v>14</v>
      </c>
    </row>
    <row r="13" ht="27" customHeight="1" spans="1:17">
      <c r="B13" s="13" t="s">
        <v>67</v>
      </c>
      <c r="C13" s="14" t="s">
        <v>68</v>
      </c>
      <c r="D13" s="14" t="s">
        <v>69</v>
      </c>
      <c r="E13" s="14" t="s">
        <v>70</v>
      </c>
      <c r="F13" s="15">
        <v>20.64</v>
      </c>
      <c r="G13" s="15">
        <f t="shared" si="1"/>
        <v>16.3056</v>
      </c>
      <c r="H13" s="16">
        <v>384</v>
      </c>
      <c r="I13" s="17" t="s">
        <v>71</v>
      </c>
      <c r="J13" s="20"/>
      <c r="K13" s="20"/>
      <c r="L13" s="20"/>
      <c r="M13" s="20"/>
      <c r="N13" s="20"/>
      <c r="O13" s="20"/>
      <c r="P13" s="21"/>
      <c r="Q13" s="23"/>
    </row>
    <row r="14" ht="25.9" customHeight="1" spans="1:17">
      <c r="B14" s="13" t="s">
        <v>72</v>
      </c>
      <c r="C14" s="14" t="s">
        <v>73</v>
      </c>
      <c r="D14" s="14" t="s">
        <v>74</v>
      </c>
      <c r="E14" s="14" t="s">
        <v>75</v>
      </c>
      <c r="F14" s="15">
        <v>0.57</v>
      </c>
      <c r="G14" s="15">
        <f t="shared" si="1"/>
        <v>0.4503</v>
      </c>
      <c r="H14" s="16">
        <v>5040</v>
      </c>
      <c r="I14" s="17" t="s">
        <v>14</v>
      </c>
      <c r="J14" s="17"/>
      <c r="K14" s="17"/>
      <c r="L14" s="24"/>
      <c r="M14" s="24"/>
      <c r="N14" s="15"/>
      <c r="O14" s="15"/>
      <c r="P14" s="16"/>
      <c r="Q14" s="19"/>
    </row>
    <row r="15" ht="25.9" customHeight="1" spans="1:17">
      <c r="A15" s="1"/>
      <c r="B15" s="25"/>
      <c r="C15" s="26"/>
      <c r="D15" s="26"/>
      <c r="E15" s="26"/>
      <c r="F15" s="26"/>
      <c r="G15" s="26"/>
      <c r="H15" s="26"/>
      <c r="I15" s="26"/>
      <c r="J15" s="27" t="s">
        <v>76</v>
      </c>
      <c r="K15" s="28"/>
      <c r="L15" s="28"/>
      <c r="M15" s="28"/>
      <c r="N15" s="28"/>
      <c r="O15" s="28"/>
      <c r="P15" s="28"/>
      <c r="Q15" s="29"/>
    </row>
    <row r="16" ht="22.15" customHeight="1" spans="1:17">
      <c r="B16" s="30" t="s">
        <v>77</v>
      </c>
      <c r="C16" s="31"/>
      <c r="D16" s="31"/>
      <c r="E16" s="31"/>
      <c r="F16" s="31"/>
      <c r="G16" s="31"/>
      <c r="H16" s="31"/>
      <c r="I16" s="31"/>
      <c r="J16" s="32" t="s">
        <v>78</v>
      </c>
      <c r="K16" s="33"/>
      <c r="L16" s="33"/>
      <c r="M16" s="33"/>
      <c r="N16" s="33"/>
      <c r="O16" s="33"/>
      <c r="P16" s="33"/>
      <c r="Q16" s="34"/>
    </row>
    <row r="17" ht="22.15" customHeight="1" spans="1:17">
      <c r="B17" s="35"/>
      <c r="C17" s="36"/>
      <c r="D17" s="36"/>
      <c r="E17" s="36"/>
      <c r="F17" s="36"/>
      <c r="G17" s="36"/>
      <c r="H17" s="36"/>
      <c r="I17" s="36"/>
      <c r="J17" s="37" t="s">
        <v>79</v>
      </c>
      <c r="K17" s="38"/>
      <c r="L17" s="39" t="s">
        <v>80</v>
      </c>
      <c r="M17" s="39"/>
      <c r="N17" s="38" t="s">
        <v>81</v>
      </c>
      <c r="O17" s="38"/>
      <c r="P17" s="38"/>
      <c r="Q17" s="40"/>
    </row>
    <row r="18" ht="22.15" customHeight="1" spans="1:17">
      <c r="B18" s="35"/>
      <c r="C18" s="36"/>
      <c r="D18" s="36"/>
      <c r="E18" s="36"/>
      <c r="F18" s="36"/>
      <c r="G18" s="36"/>
      <c r="H18" s="36"/>
      <c r="I18" s="36"/>
      <c r="J18" s="37" t="s">
        <v>82</v>
      </c>
      <c r="K18" s="38"/>
      <c r="L18" s="39" t="s">
        <v>80</v>
      </c>
      <c r="M18" s="39"/>
      <c r="N18" s="38" t="s">
        <v>83</v>
      </c>
      <c r="O18" s="38"/>
      <c r="P18" s="38"/>
      <c r="Q18" s="40"/>
    </row>
    <row r="19" ht="22.15" customHeight="1" spans="1:17">
      <c r="A19" s="1"/>
      <c r="B19" s="41"/>
      <c r="C19" s="42"/>
      <c r="D19" s="42"/>
      <c r="E19" s="42"/>
      <c r="F19" s="42"/>
      <c r="G19" s="42"/>
      <c r="H19" s="42"/>
      <c r="I19" s="42"/>
      <c r="J19" s="43" t="s">
        <v>84</v>
      </c>
      <c r="K19" s="44"/>
      <c r="L19" s="44"/>
      <c r="M19" s="44"/>
      <c r="N19" s="44" t="s">
        <v>85</v>
      </c>
      <c r="O19" s="44"/>
      <c r="P19" s="44"/>
      <c r="Q19" s="45"/>
    </row>
    <row r="20" ht="15.75" customHeight="1" spans="1:17">
      <c r="B20" s="46"/>
      <c r="Q20" s="47"/>
    </row>
    <row r="21" ht="21" customHeight="1" spans="1:17">
      <c r="B21" s="48" t="s">
        <v>86</v>
      </c>
      <c r="C21" s="49" t="s">
        <v>87</v>
      </c>
      <c r="D21" s="50"/>
      <c r="E21" s="50"/>
      <c r="F21" s="51"/>
      <c r="G21" s="51"/>
      <c r="H21" s="52" t="s">
        <v>88</v>
      </c>
      <c r="I21" s="52"/>
      <c r="J21" s="50"/>
      <c r="K21" s="50"/>
      <c r="L21" s="50"/>
      <c r="M21" s="50"/>
      <c r="N21" s="53"/>
      <c r="O21" s="50"/>
      <c r="P21" s="50"/>
      <c r="Q21" s="54"/>
    </row>
    <row r="22" ht="21" customHeight="1" spans="1:17">
      <c r="B22" s="55"/>
      <c r="C22" s="56" t="s">
        <v>89</v>
      </c>
      <c r="D22" s="57"/>
      <c r="E22" s="57"/>
      <c r="F22" s="58"/>
      <c r="G22" s="58"/>
      <c r="H22" s="57" t="s">
        <v>90</v>
      </c>
      <c r="I22" s="57"/>
      <c r="J22" s="57"/>
      <c r="K22" s="57"/>
      <c r="L22" s="57" t="s">
        <v>91</v>
      </c>
      <c r="M22" s="57"/>
      <c r="O22" s="57"/>
      <c r="P22" s="57"/>
      <c r="Q22" s="59"/>
    </row>
    <row r="23" ht="21" customHeight="1" spans="1:17">
      <c r="B23" s="55"/>
      <c r="C23" s="56"/>
      <c r="D23" s="57"/>
      <c r="E23" s="57"/>
      <c r="F23" s="58"/>
      <c r="G23" s="58"/>
      <c r="H23" s="57"/>
      <c r="I23" s="57"/>
      <c r="J23" s="57"/>
      <c r="K23" s="57"/>
      <c r="L23" s="57" t="s">
        <v>92</v>
      </c>
      <c r="M23" s="57"/>
      <c r="O23" s="57"/>
      <c r="P23" s="57"/>
      <c r="Q23" s="59"/>
    </row>
    <row r="24" ht="21" customHeight="1" spans="1:17">
      <c r="B24" s="60"/>
      <c r="C24" s="61" t="s">
        <v>93</v>
      </c>
      <c r="D24" s="62"/>
      <c r="E24" s="62"/>
      <c r="F24" s="63"/>
      <c r="G24" s="63"/>
      <c r="H24" s="64"/>
      <c r="I24" s="62"/>
      <c r="J24" s="65"/>
      <c r="K24" s="65"/>
      <c r="L24" s="65" t="s">
        <v>94</v>
      </c>
      <c r="M24" s="65"/>
      <c r="N24" s="66"/>
      <c r="O24" s="65"/>
      <c r="P24" s="65"/>
      <c r="Q24" s="67"/>
    </row>
  </sheetData>
  <sheetProtection algorithmName="SHA-512" hashValue="2pjON6F7lyFfhPFFdkyQeDc7y5x/O/Iv7eUAuhE59RXGgzQ3nHOKM2vrKIu0trTtP/y73RmNK1rSTXGgJJdetg==" saltValue="DWsfczcUvvnFeHYTu87y6A==" spinCount="100000" sheet="1" selectLockedCells="1" formatCells="0" formatColumns="0" formatRows="0" objects="1"/>
  <mergeCells count="15">
    <mergeCell ref="B1:Q1"/>
    <mergeCell ref="B2:Q2"/>
    <mergeCell ref="B15:I15"/>
    <mergeCell ref="J15:Q15"/>
    <mergeCell ref="J16:Q16"/>
    <mergeCell ref="J17:K17"/>
    <mergeCell ref="L17:M17"/>
    <mergeCell ref="N17:Q17"/>
    <mergeCell ref="J18:K18"/>
    <mergeCell ref="L18:M18"/>
    <mergeCell ref="N18:Q18"/>
    <mergeCell ref="J19:L19"/>
    <mergeCell ref="N19:Q19"/>
    <mergeCell ref="B21:B24"/>
    <mergeCell ref="B16:I19"/>
  </mergeCells>
  <printOptions horizontalCentered="1"/>
  <pageMargins left="0" right="0" top="0.15748031496063" bottom="0.15748031496063" header="0.196850393700787" footer="0.15748031496063"/>
  <pageSetup paperSize="9" scale="95" orientation="landscape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4.冻肉饼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2025-03-20T00:40:00Z</cp:lastPrinted>
  <dcterms:modified xsi:type="dcterms:W3CDTF">2025-12-01T09:48:15Z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4F62EBAC753047659DC357D4BEFA054D_13</vt:lpwstr>
  </property>
  <property fmtid="{D5CDD505-2E9C-101B-9397-08002B2CF9AE}" pid="4" name="KSOReadingLayout">
    <vt:bool>true</vt:bool>
  </property>
</Properties>
</file>