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954"/>
  </bookViews>
  <sheets>
    <sheet name="面夫子" sheetId="4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<sst xmlns="http://schemas.openxmlformats.org/spreadsheetml/2006/main" count="255" uniqueCount="185">
  <si>
    <t>华南农业大学饮食服务中心面夫子产品采购报价表</t>
  </si>
  <si>
    <t>14.面夫子产品类</t>
  </si>
  <si>
    <t>编码</t>
  </si>
  <si>
    <t>品名</t>
  </si>
  <si>
    <t>规格</t>
  </si>
  <si>
    <t>采购限价</t>
  </si>
  <si>
    <t>参考用量</t>
  </si>
  <si>
    <t>报价单位</t>
  </si>
  <si>
    <t>配送价</t>
  </si>
  <si>
    <t>备注</t>
  </si>
  <si>
    <t>要求</t>
  </si>
  <si>
    <t>FZ0001</t>
  </si>
  <si>
    <t>鲜肉馅</t>
  </si>
  <si>
    <t>5斤/袋，4袋/箱</t>
  </si>
  <si>
    <t>箱</t>
  </si>
  <si>
    <t>FZ0029</t>
  </si>
  <si>
    <t>牛奶燕麦粥</t>
  </si>
  <si>
    <t>2.7斤/包</t>
  </si>
  <si>
    <t>包</t>
  </si>
  <si>
    <t>FZ0002</t>
  </si>
  <si>
    <t>卤肉馅</t>
  </si>
  <si>
    <t>FZ0030</t>
  </si>
  <si>
    <t>八宝粥</t>
  </si>
  <si>
    <t>2.8斤/包</t>
  </si>
  <si>
    <t>FZ0003</t>
  </si>
  <si>
    <t>梅干菜肉馅</t>
  </si>
  <si>
    <t>FZ0031</t>
  </si>
  <si>
    <t>绿豆粥</t>
  </si>
  <si>
    <t>2.4斤/包</t>
  </si>
  <si>
    <t>FZ0004</t>
  </si>
  <si>
    <t>香菇青菜馅</t>
  </si>
  <si>
    <t>FZ0032</t>
  </si>
  <si>
    <t>小米南瓜粥</t>
  </si>
  <si>
    <t>2.0斤/包</t>
  </si>
  <si>
    <t>FZ0005</t>
  </si>
  <si>
    <t>麻香鸡腿馅</t>
  </si>
  <si>
    <t>FZ0033</t>
  </si>
  <si>
    <t>黑米粥</t>
  </si>
  <si>
    <t>FZ0006</t>
  </si>
  <si>
    <t>肉沫茄子馅</t>
  </si>
  <si>
    <t>FZ0034</t>
  </si>
  <si>
    <t>皮蛋瘦肉粥</t>
  </si>
  <si>
    <t>FZ0007</t>
  </si>
  <si>
    <t>印餐鲜肉馅</t>
  </si>
  <si>
    <t>FZ0035</t>
  </si>
  <si>
    <t>450塑料杯</t>
  </si>
  <si>
    <t>面夫子450塑料杯1*2000个</t>
  </si>
  <si>
    <t>FZ0008</t>
  </si>
  <si>
    <t>印餐梅菜馅</t>
  </si>
  <si>
    <t>FZ0036</t>
  </si>
  <si>
    <t>450塑料盖</t>
  </si>
  <si>
    <t>面夫子450塑料杯盖1*2000个</t>
  </si>
  <si>
    <t>FZ0009</t>
  </si>
  <si>
    <t>流沙包</t>
  </si>
  <si>
    <t>80g/个*6个/袋，16袋/箱</t>
  </si>
  <si>
    <t>FZ0037</t>
  </si>
  <si>
    <t>粗吸管</t>
  </si>
  <si>
    <t>FZ0010</t>
  </si>
  <si>
    <t>叉烧包</t>
  </si>
  <si>
    <t>130g/个*6个/袋，15袋/箱</t>
  </si>
  <si>
    <t>FZ0038</t>
  </si>
  <si>
    <t>豆浆杯</t>
  </si>
  <si>
    <t>面夫子豆浆纸杯1*2000个</t>
  </si>
  <si>
    <t>FZ0011</t>
  </si>
  <si>
    <t>酸奶包</t>
  </si>
  <si>
    <t>55g/个*12个/袋，12袋/箱</t>
  </si>
  <si>
    <t>FZ0039</t>
  </si>
  <si>
    <t>豆浆盖</t>
  </si>
  <si>
    <t>面夫子豆浆盖1*2000个</t>
  </si>
  <si>
    <t>FZ0012</t>
  </si>
  <si>
    <t>玉米鸡汁汤包</t>
  </si>
  <si>
    <t>70g/个*30个/袋，4袋/箱</t>
  </si>
  <si>
    <t>FZ0040</t>
  </si>
  <si>
    <t>细吸管</t>
  </si>
  <si>
    <t>面夫子细吸管1*5000根</t>
  </si>
  <si>
    <t>FZ0013</t>
  </si>
  <si>
    <t>手工小笼汤包</t>
  </si>
  <si>
    <t>25g/个*48个/袋，6袋/箱</t>
  </si>
  <si>
    <t>FZ0041</t>
  </si>
  <si>
    <t>粥纸碗</t>
  </si>
  <si>
    <t>面夫子粥纸碗1*1000个</t>
  </si>
  <si>
    <t>FZ0014</t>
  </si>
  <si>
    <t>老红糖开花馒头</t>
  </si>
  <si>
    <t>65g/个*9个/袋，8袋/箱</t>
  </si>
  <si>
    <t>FZ0042</t>
  </si>
  <si>
    <t>豆浆杯袋</t>
  </si>
  <si>
    <r>
      <rPr>
        <sz val="10"/>
        <rFont val="宋体"/>
        <charset val="134"/>
      </rPr>
      <t>面夫子豆浆杯袋</t>
    </r>
    <r>
      <rPr>
        <sz val="10"/>
        <rFont val="Segoe UI"/>
        <charset val="134"/>
      </rPr>
      <t>1*1000</t>
    </r>
    <r>
      <rPr>
        <sz val="10"/>
        <rFont val="宋体"/>
        <charset val="134"/>
      </rPr>
      <t>个</t>
    </r>
  </si>
  <si>
    <t>扎</t>
  </si>
  <si>
    <t>FZ0015</t>
  </si>
  <si>
    <t>粗粮窝窝头</t>
  </si>
  <si>
    <t>80g/个*12个/袋，10袋/箱</t>
  </si>
  <si>
    <t>FZ0043</t>
  </si>
  <si>
    <t>小号打包袋</t>
  </si>
  <si>
    <t>面夫子小号打包袋1*1000个</t>
  </si>
  <si>
    <t>FZ0016</t>
  </si>
  <si>
    <t>红豆馍</t>
  </si>
  <si>
    <t>110g/个*12个/袋，8袋/箱</t>
  </si>
  <si>
    <t>FZ0044</t>
  </si>
  <si>
    <t>手抓饼</t>
  </si>
  <si>
    <t>130g/个*25个/袋，4袋/箱</t>
  </si>
  <si>
    <t>FZ0017</t>
  </si>
  <si>
    <t>玉米热狗卷</t>
  </si>
  <si>
    <t>110g/个*9个/袋，12袋/箱</t>
  </si>
  <si>
    <t>FZ0045</t>
  </si>
  <si>
    <t>薄皮馅饼</t>
  </si>
  <si>
    <t>100g/个*5个/袋，24袋/箱</t>
  </si>
  <si>
    <t>FZ0018</t>
  </si>
  <si>
    <t>白糖桂花方糕</t>
  </si>
  <si>
    <t>110g/个*6个/袋，15袋/箱</t>
  </si>
  <si>
    <t>FZ0046</t>
  </si>
  <si>
    <t>纸皮烧麦</t>
  </si>
  <si>
    <t>60g/个*20个/袋，6袋/箱</t>
  </si>
  <si>
    <t>FZ0019</t>
  </si>
  <si>
    <t>大粉丝煎饺</t>
  </si>
  <si>
    <t>65g/个*40个/袋，4袋/箱</t>
  </si>
  <si>
    <t>FZ0047</t>
  </si>
  <si>
    <t>麻圆</t>
  </si>
  <si>
    <t>52g/个*40个/袋，4袋/箱</t>
  </si>
  <si>
    <t>FZ0020</t>
  </si>
  <si>
    <t>八珍糯米粑</t>
  </si>
  <si>
    <t>120g/个*20个/袋，4袋/箱</t>
  </si>
  <si>
    <t>FZ0048</t>
  </si>
  <si>
    <t>红糖方糕</t>
  </si>
  <si>
    <t>90g/个*6个/袋，15袋/箱</t>
  </si>
  <si>
    <t>FZ0021</t>
  </si>
  <si>
    <t>菜盒</t>
  </si>
  <si>
    <t>150g/个*8个/袋，12袋/箱</t>
  </si>
  <si>
    <t>FZ0049</t>
  </si>
  <si>
    <t>紫薯包</t>
  </si>
  <si>
    <t>FZ0022</t>
  </si>
  <si>
    <t>玉米锅贴</t>
  </si>
  <si>
    <t>20g/个*50个/袋，10袋/箱</t>
  </si>
  <si>
    <t>FZ0050</t>
  </si>
  <si>
    <t>马拉糕</t>
  </si>
  <si>
    <t>108g/个*24个/袋，4袋/箱</t>
  </si>
  <si>
    <t>FZ0023</t>
  </si>
  <si>
    <t>烧麦</t>
  </si>
  <si>
    <t>70g/个*40个/袋，4袋/箱</t>
  </si>
  <si>
    <t>FZ0051</t>
  </si>
  <si>
    <t>香菇干蒸烧麦</t>
  </si>
  <si>
    <r>
      <rPr>
        <sz val="9"/>
        <rFont val="宋体"/>
        <charset val="134"/>
      </rPr>
      <t>1.5kg/</t>
    </r>
    <r>
      <rPr>
        <sz val="9"/>
        <color rgb="FF000000"/>
        <rFont val="宋体"/>
        <charset val="134"/>
      </rPr>
      <t>袋，</t>
    </r>
    <r>
      <rPr>
        <sz val="9"/>
        <color rgb="FF000000"/>
        <rFont val="Arial"/>
        <charset val="134"/>
      </rPr>
      <t>8</t>
    </r>
    <r>
      <rPr>
        <sz val="9"/>
        <color rgb="FF000000"/>
        <rFont val="宋体"/>
        <charset val="134"/>
      </rPr>
      <t>包</t>
    </r>
    <r>
      <rPr>
        <sz val="9"/>
        <color rgb="FF000000"/>
        <rFont val="Arial"/>
        <charset val="134"/>
      </rPr>
      <t>/</t>
    </r>
    <r>
      <rPr>
        <sz val="9"/>
        <color rgb="FF000000"/>
        <rFont val="宋体"/>
        <charset val="134"/>
      </rPr>
      <t>箱</t>
    </r>
  </si>
  <si>
    <t>FZ0024</t>
  </si>
  <si>
    <t>糯米鸡</t>
  </si>
  <si>
    <t>120g/个*6个/袋，16袋/箱</t>
  </si>
  <si>
    <t>FZ0052</t>
  </si>
  <si>
    <t>玉米肉饼</t>
  </si>
  <si>
    <r>
      <rPr>
        <sz val="9"/>
        <color rgb="FF000000"/>
        <rFont val="宋体"/>
        <charset val="134"/>
      </rPr>
      <t>75g/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Arial"/>
        <charset val="134"/>
      </rPr>
      <t>*6</t>
    </r>
    <r>
      <rPr>
        <sz val="9"/>
        <color rgb="FF000000"/>
        <rFont val="宋体"/>
        <charset val="134"/>
      </rPr>
      <t>个</t>
    </r>
    <r>
      <rPr>
        <sz val="9"/>
        <color rgb="FF000000"/>
        <rFont val="Arial"/>
        <charset val="134"/>
      </rPr>
      <t>/</t>
    </r>
    <r>
      <rPr>
        <sz val="9"/>
        <color rgb="FF000000"/>
        <rFont val="宋体"/>
        <charset val="134"/>
      </rPr>
      <t>袋，</t>
    </r>
    <r>
      <rPr>
        <sz val="9"/>
        <color rgb="FF000000"/>
        <rFont val="Arial"/>
        <charset val="134"/>
      </rPr>
      <t>40</t>
    </r>
    <r>
      <rPr>
        <sz val="9"/>
        <color rgb="FF000000"/>
        <rFont val="宋体"/>
        <charset val="134"/>
      </rPr>
      <t>袋</t>
    </r>
    <r>
      <rPr>
        <sz val="9"/>
        <color rgb="FF000000"/>
        <rFont val="Arial"/>
        <charset val="134"/>
      </rPr>
      <t>/</t>
    </r>
    <r>
      <rPr>
        <sz val="9"/>
        <color rgb="FF000000"/>
        <rFont val="宋体"/>
        <charset val="134"/>
      </rPr>
      <t>箱</t>
    </r>
  </si>
  <si>
    <t>FZ0025</t>
  </si>
  <si>
    <t>海苔饭团</t>
  </si>
  <si>
    <t>90g/个*9个/袋，12袋/箱</t>
  </si>
  <si>
    <t>FZ0053</t>
  </si>
  <si>
    <t>酵母</t>
  </si>
  <si>
    <r>
      <rPr>
        <sz val="9"/>
        <color rgb="FF000000"/>
        <rFont val="宋体"/>
        <charset val="134"/>
      </rPr>
      <t>1kg/</t>
    </r>
    <r>
      <rPr>
        <sz val="9"/>
        <color rgb="FF000000"/>
        <rFont val="宋体"/>
        <charset val="134"/>
      </rPr>
      <t>袋</t>
    </r>
  </si>
  <si>
    <t>FZ0026</t>
  </si>
  <si>
    <t>肉夹馍</t>
  </si>
  <si>
    <t>120g/个*12个/袋，6袋/箱</t>
  </si>
  <si>
    <t>FZ0054</t>
  </si>
  <si>
    <t>面粉</t>
  </si>
  <si>
    <t>1*25KG</t>
  </si>
  <si>
    <t>FZ0027</t>
  </si>
  <si>
    <t>牛肉饼</t>
  </si>
  <si>
    <t>110g/个*10个/袋，6袋/箱</t>
  </si>
  <si>
    <t>FZ0028</t>
  </si>
  <si>
    <t>葱油饼</t>
  </si>
  <si>
    <t>100g/个*25个/袋，4袋/箱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</si>
  <si>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%</t>
    </r>
  </si>
  <si>
    <r>
      <rPr>
        <b/>
        <sz val="11"/>
        <rFont val="宋体"/>
        <charset val="134"/>
      </rPr>
      <t>备注：</t>
    </r>
    <r>
      <rPr>
        <b/>
        <u/>
        <sz val="11"/>
        <rFont val="宋体"/>
        <charset val="134"/>
      </rPr>
      <t>供货商报价时请注意“报价单位”</t>
    </r>
    <r>
      <rPr>
        <sz val="11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11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</si>
  <si>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报价单位（盖章）: </t>
  </si>
  <si>
    <t xml:space="preserve">下单联系人： </t>
  </si>
  <si>
    <t xml:space="preserve">电话： </t>
  </si>
  <si>
    <t>下单QQ：</t>
  </si>
  <si>
    <t>投诉联系人：</t>
  </si>
  <si>
    <t>电话：</t>
  </si>
  <si>
    <t>对帐电话：</t>
  </si>
  <si>
    <t>报价时间：     年   月    日</t>
  </si>
  <si>
    <t>对帐QQ：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</si>
  <si>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</si>
  <si>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</si>
  <si>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</si>
  <si>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</t>
    </r>
    <r>
      <rPr>
        <sz val="11"/>
        <rFont val="宋体"/>
        <charset val="134"/>
      </rPr>
      <t xml:space="preserve">名 </t>
    </r>
  </si>
  <si>
    <t xml:space="preserve">          ②不中标（  ）</t>
  </si>
  <si>
    <t>评标人签名：</t>
  </si>
  <si>
    <t>复核人签名：</t>
  </si>
  <si>
    <t>备注：</t>
  </si>
  <si>
    <t>评 标 日 期： 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</si>
</sst>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  <numFmt numFmtId="179" formatCode="0_);[Red]\(0\)"/>
  </numFmts>
  <fonts count="57"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indexed="12"/>
      <name val="宋体"/>
      <charset val="134"/>
    </font>
    <font>
      <b/>
      <sz val="12"/>
      <color indexed="12"/>
      <name val="宋体"/>
      <charset val="134"/>
    </font>
    <font>
      <b/>
      <sz val="12"/>
      <color rgb="FF0000FF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</font>
    <font>
      <b/>
      <u/>
      <sz val="1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Arial"/>
      <charset val="134"/>
    </font>
    <font>
      <b/>
      <u/>
      <sz val="12"/>
      <color rgb="FF0000FF"/>
      <name val="宋体"/>
      <charset val="134"/>
    </font>
    <font>
      <sz val="10"/>
      <name val="Segoe UI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7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3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9" fillId="0" borderId="34" applyNumberFormat="0" applyFill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36" applyNumberFormat="0" applyAlignment="0" applyProtection="0">
      <alignment vertical="center"/>
    </xf>
    <xf numFmtId="0" fontId="22" fillId="5" borderId="37" applyNumberFormat="0" applyAlignment="0" applyProtection="0">
      <alignment vertical="center"/>
    </xf>
    <xf numFmtId="0" fontId="23" fillId="5" borderId="36" applyNumberFormat="0" applyAlignment="0" applyProtection="0">
      <alignment vertical="center"/>
    </xf>
    <xf numFmtId="0" fontId="24" fillId="6" borderId="38" applyNumberFormat="0" applyAlignment="0" applyProtection="0">
      <alignment vertical="center"/>
    </xf>
    <xf numFmtId="0" fontId="25" fillId="0" borderId="39" applyNumberFormat="0" applyFill="0" applyAlignment="0" applyProtection="0">
      <alignment vertical="center"/>
    </xf>
    <xf numFmtId="0" fontId="26" fillId="0" borderId="4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4" fillId="0" borderId="41" applyNumberFormat="0" applyFill="0" applyAlignment="0" applyProtection="0">
      <alignment vertical="center"/>
    </xf>
    <xf numFmtId="0" fontId="35" fillId="0" borderId="42" applyNumberFormat="0" applyFill="0" applyAlignment="0" applyProtection="0">
      <alignment vertical="center"/>
    </xf>
    <xf numFmtId="0" fontId="36" fillId="0" borderId="43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32" fillId="0" borderId="0">
      <alignment vertical="center"/>
    </xf>
    <xf numFmtId="0" fontId="3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1" fillId="0" borderId="44" applyNumberFormat="0" applyFill="0" applyAlignment="0" applyProtection="0">
      <alignment vertical="center"/>
    </xf>
    <xf numFmtId="0" fontId="42" fillId="48" borderId="45" applyNumberFormat="0" applyAlignment="0" applyProtection="0">
      <alignment vertical="center"/>
    </xf>
    <xf numFmtId="0" fontId="43" fillId="2" borderId="46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47" applyNumberFormat="0" applyFill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47" fillId="53" borderId="0" applyNumberFormat="0" applyBorder="0" applyAlignment="0" applyProtection="0">
      <alignment vertical="center"/>
    </xf>
    <xf numFmtId="0" fontId="48" fillId="48" borderId="48" applyNumberFormat="0" applyAlignment="0" applyProtection="0">
      <alignment vertical="center"/>
    </xf>
    <xf numFmtId="0" fontId="49" fillId="39" borderId="45" applyNumberFormat="0" applyAlignment="0" applyProtection="0">
      <alignment vertical="center"/>
    </xf>
    <xf numFmtId="0" fontId="0" fillId="54" borderId="49" applyNumberFormat="0" applyFont="0" applyAlignment="0" applyProtection="0">
      <alignment vertical="center"/>
    </xf>
  </cellStyleXfs>
  <cellXfs count="89">
    <xf numFmtId="0" fontId="0" fillId="0" borderId="0" xfId="0" applyAlignment="1"/>
    <xf numFmtId="0" fontId="0" fillId="0" borderId="0" xfId="51" applyFont="1" applyBorder="1" applyAlignment="1" applyProtection="1"/>
    <xf numFmtId="0" fontId="0" fillId="0" borderId="0" xfId="51" applyFont="1" applyAlignment="1" applyProtection="1"/>
    <xf numFmtId="0" fontId="0" fillId="0" borderId="0" xfId="51" applyFont="1" applyFill="1" applyAlignment="1" applyProtection="1"/>
    <xf numFmtId="0" fontId="0" fillId="0" borderId="0" xfId="51" applyFont="1" applyFill="1" applyAlignment="1" applyProtection="1">
      <alignment horizontal="center" vertical="center"/>
    </xf>
    <xf numFmtId="0" fontId="1" fillId="0" borderId="0" xfId="51" applyFont="1" applyAlignment="1" applyProtection="1">
      <alignment horizontal="center"/>
    </xf>
    <xf numFmtId="0" fontId="1" fillId="0" borderId="0" xfId="51" applyFont="1" applyAlignment="1" applyProtection="1">
      <alignment horizontal="center" vertical="center"/>
    </xf>
    <xf numFmtId="0" fontId="2" fillId="0" borderId="0" xfId="51" applyFont="1" applyBorder="1" applyAlignment="1" applyProtection="1">
      <alignment horizontal="left" vertical="center" wrapText="1"/>
    </xf>
    <xf numFmtId="0" fontId="2" fillId="0" borderId="0" xfId="51" applyFont="1" applyBorder="1" applyAlignment="1" applyProtection="1">
      <alignment horizontal="center" vertical="center" wrapText="1"/>
    </xf>
    <xf numFmtId="0" fontId="3" fillId="0" borderId="1" xfId="51" applyFont="1" applyBorder="1" applyAlignment="1" applyProtection="1">
      <alignment horizontal="center" vertical="center"/>
    </xf>
    <xf numFmtId="0" fontId="3" fillId="0" borderId="2" xfId="51" applyFont="1" applyBorder="1" applyAlignment="1" applyProtection="1">
      <alignment horizontal="center" vertical="center" wrapText="1"/>
    </xf>
    <xf numFmtId="0" fontId="3" fillId="0" borderId="2" xfId="51" applyFont="1" applyFill="1" applyBorder="1" applyAlignment="1" applyProtection="1">
      <alignment horizontal="center" vertical="center" wrapText="1"/>
    </xf>
    <xf numFmtId="176" fontId="3" fillId="0" borderId="2" xfId="51" applyNumberFormat="1" applyFont="1" applyFill="1" applyBorder="1" applyAlignment="1" applyProtection="1">
      <alignment horizontal="center" vertical="center" wrapText="1"/>
    </xf>
    <xf numFmtId="0" fontId="3" fillId="0" borderId="2" xfId="51" applyFont="1" applyFill="1" applyBorder="1" applyAlignment="1" applyProtection="1">
      <alignment horizontal="center" vertical="center"/>
    </xf>
    <xf numFmtId="0" fontId="3" fillId="0" borderId="3" xfId="51" applyFont="1" applyFill="1" applyBorder="1" applyAlignment="1" applyProtection="1">
      <alignment horizontal="center" vertical="center"/>
    </xf>
    <xf numFmtId="176" fontId="3" fillId="0" borderId="2" xfId="51" applyNumberFormat="1" applyFont="1" applyBorder="1" applyAlignment="1" applyProtection="1">
      <alignment horizontal="center" vertical="center" wrapText="1"/>
    </xf>
    <xf numFmtId="0" fontId="3" fillId="0" borderId="4" xfId="51" applyFont="1" applyBorder="1" applyAlignment="1" applyProtection="1">
      <alignment horizontal="center" vertical="center"/>
    </xf>
    <xf numFmtId="0" fontId="4" fillId="0" borderId="5" xfId="51" applyFont="1" applyFill="1" applyBorder="1" applyAlignment="1" applyProtection="1">
      <alignment horizontal="center" vertical="center"/>
    </xf>
    <xf numFmtId="0" fontId="4" fillId="0" borderId="6" xfId="51" applyFont="1" applyFill="1" applyBorder="1" applyAlignment="1" applyProtection="1">
      <alignment horizontal="center" vertical="center" wrapText="1"/>
    </xf>
    <xf numFmtId="176" fontId="4" fillId="0" borderId="6" xfId="51" applyNumberFormat="1" applyFont="1" applyFill="1" applyBorder="1" applyAlignment="1" applyProtection="1">
      <alignment horizontal="center" vertical="center"/>
    </xf>
    <xf numFmtId="177" fontId="4" fillId="0" borderId="6" xfId="51" applyNumberFormat="1" applyFont="1" applyBorder="1" applyAlignment="1" applyProtection="1">
      <alignment horizontal="center" vertical="center"/>
    </xf>
    <xf numFmtId="0" fontId="4" fillId="0" borderId="6" xfId="51" applyFont="1" applyFill="1" applyBorder="1" applyAlignment="1" applyProtection="1">
      <alignment horizontal="center" vertical="center"/>
    </xf>
    <xf numFmtId="176" fontId="5" fillId="0" borderId="6" xfId="51" applyNumberFormat="1" applyFont="1" applyFill="1" applyBorder="1" applyAlignment="1" applyProtection="1">
      <alignment horizontal="center" vertical="center" wrapText="1"/>
    </xf>
    <xf numFmtId="0" fontId="3" fillId="0" borderId="6" xfId="51" applyFont="1" applyFill="1" applyBorder="1" applyAlignment="1" applyProtection="1">
      <alignment horizontal="center" vertical="center"/>
    </xf>
    <xf numFmtId="0" fontId="3" fillId="0" borderId="7" xfId="51" applyFont="1" applyBorder="1" applyAlignment="1" applyProtection="1">
      <alignment horizontal="center" vertical="center"/>
    </xf>
    <xf numFmtId="176" fontId="0" fillId="0" borderId="0" xfId="51" applyNumberFormat="1" applyFont="1" applyBorder="1" applyAlignment="1" applyProtection="1"/>
    <xf numFmtId="178" fontId="6" fillId="0" borderId="6" xfId="51" applyNumberFormat="1" applyFont="1" applyBorder="1" applyAlignment="1" applyProtection="1">
      <alignment horizontal="center" vertical="center"/>
    </xf>
    <xf numFmtId="178" fontId="6" fillId="0" borderId="7" xfId="51" applyNumberFormat="1" applyFont="1" applyBorder="1" applyAlignment="1" applyProtection="1">
      <alignment horizontal="center" vertical="center"/>
      <protection locked="0"/>
    </xf>
    <xf numFmtId="178" fontId="6" fillId="0" borderId="6" xfId="51" applyNumberFormat="1" applyFont="1" applyBorder="1" applyAlignment="1" applyProtection="1">
      <alignment horizontal="center" vertical="center"/>
      <protection locked="0"/>
    </xf>
    <xf numFmtId="178" fontId="7" fillId="0" borderId="6" xfId="51" applyNumberFormat="1" applyFont="1" applyBorder="1" applyAlignment="1" applyProtection="1">
      <alignment horizontal="center" vertical="center"/>
    </xf>
    <xf numFmtId="178" fontId="7" fillId="0" borderId="6" xfId="51" applyNumberFormat="1" applyFont="1" applyBorder="1" applyAlignment="1" applyProtection="1">
      <alignment horizontal="center" vertical="center"/>
      <protection locked="0"/>
    </xf>
    <xf numFmtId="178" fontId="7" fillId="0" borderId="7" xfId="51" applyNumberFormat="1" applyFont="1" applyBorder="1" applyAlignment="1" applyProtection="1">
      <alignment horizontal="center" vertical="center"/>
      <protection locked="0"/>
    </xf>
    <xf numFmtId="0" fontId="4" fillId="0" borderId="6" xfId="51" applyFont="1" applyBorder="1" applyAlignment="1" applyProtection="1">
      <alignment horizontal="center" vertical="center"/>
    </xf>
    <xf numFmtId="178" fontId="8" fillId="0" borderId="6" xfId="51" applyNumberFormat="1" applyFont="1" applyBorder="1" applyAlignment="1" applyProtection="1">
      <alignment horizontal="center" vertical="center"/>
      <protection locked="0"/>
    </xf>
    <xf numFmtId="178" fontId="7" fillId="0" borderId="8" xfId="51" applyNumberFormat="1" applyFont="1" applyBorder="1" applyAlignment="1" applyProtection="1">
      <alignment horizontal="center" vertical="center"/>
    </xf>
    <xf numFmtId="178" fontId="7" fillId="0" borderId="9" xfId="51" applyNumberFormat="1" applyFont="1" applyBorder="1" applyAlignment="1" applyProtection="1">
      <alignment horizontal="center" vertical="center"/>
    </xf>
    <xf numFmtId="178" fontId="7" fillId="0" borderId="10" xfId="51" applyNumberFormat="1" applyFont="1" applyBorder="1" applyAlignment="1" applyProtection="1">
      <alignment horizontal="center" vertical="center"/>
    </xf>
    <xf numFmtId="178" fontId="8" fillId="0" borderId="11" xfId="51" applyNumberFormat="1" applyFont="1" applyBorder="1" applyAlignment="1" applyProtection="1">
      <alignment horizontal="center" vertical="center"/>
      <protection locked="0"/>
    </xf>
    <xf numFmtId="178" fontId="7" fillId="0" borderId="9" xfId="51" applyNumberFormat="1" applyFont="1" applyBorder="1" applyAlignment="1" applyProtection="1">
      <alignment horizontal="center" vertical="center"/>
      <protection locked="0"/>
    </xf>
    <xf numFmtId="178" fontId="7" fillId="0" borderId="12" xfId="51" applyNumberFormat="1" applyFont="1" applyBorder="1" applyAlignment="1" applyProtection="1">
      <alignment horizontal="center" vertical="center"/>
      <protection locked="0"/>
    </xf>
    <xf numFmtId="0" fontId="9" fillId="0" borderId="13" xfId="51" applyFont="1" applyFill="1" applyBorder="1" applyAlignment="1" applyProtection="1">
      <alignment horizontal="left" vertical="center" wrapText="1"/>
    </xf>
    <xf numFmtId="0" fontId="10" fillId="0" borderId="14" xfId="51" applyFont="1" applyFill="1" applyBorder="1" applyAlignment="1" applyProtection="1">
      <alignment horizontal="left" vertical="center" wrapText="1"/>
    </xf>
    <xf numFmtId="0" fontId="10" fillId="0" borderId="14" xfId="51" applyFont="1" applyFill="1" applyBorder="1" applyAlignment="1" applyProtection="1">
      <alignment horizontal="center" vertical="center" wrapText="1"/>
    </xf>
    <xf numFmtId="0" fontId="10" fillId="0" borderId="15" xfId="51" applyFont="1" applyFill="1" applyBorder="1" applyAlignment="1" applyProtection="1">
      <alignment horizontal="left" vertical="center" wrapText="1"/>
    </xf>
    <xf numFmtId="0" fontId="4" fillId="0" borderId="16" xfId="51" applyFont="1" applyFill="1" applyBorder="1" applyAlignment="1" applyProtection="1">
      <alignment vertical="center" shrinkToFit="1"/>
      <protection locked="0"/>
    </xf>
    <xf numFmtId="0" fontId="4" fillId="0" borderId="14" xfId="51" applyFont="1" applyFill="1" applyBorder="1" applyAlignment="1" applyProtection="1">
      <alignment vertical="center" shrinkToFit="1"/>
      <protection locked="0"/>
    </xf>
    <xf numFmtId="0" fontId="4" fillId="0" borderId="17" xfId="51" applyFont="1" applyFill="1" applyBorder="1" applyAlignment="1" applyProtection="1">
      <alignment vertical="center" shrinkToFit="1"/>
      <protection locked="0"/>
    </xf>
    <xf numFmtId="0" fontId="10" fillId="0" borderId="18" xfId="51" applyFont="1" applyFill="1" applyBorder="1" applyAlignment="1" applyProtection="1">
      <alignment horizontal="left" vertical="center" wrapText="1"/>
    </xf>
    <xf numFmtId="0" fontId="10" fillId="0" borderId="0" xfId="51" applyFont="1" applyFill="1" applyBorder="1" applyAlignment="1" applyProtection="1">
      <alignment horizontal="left" vertical="center" wrapText="1"/>
    </xf>
    <xf numFmtId="0" fontId="10" fillId="0" borderId="0" xfId="51" applyFont="1" applyFill="1" applyBorder="1" applyAlignment="1" applyProtection="1">
      <alignment horizontal="center" vertical="center" wrapText="1"/>
    </xf>
    <xf numFmtId="0" fontId="10" fillId="0" borderId="19" xfId="51" applyFont="1" applyFill="1" applyBorder="1" applyAlignment="1" applyProtection="1">
      <alignment horizontal="left" vertical="center" wrapText="1"/>
    </xf>
    <xf numFmtId="0" fontId="4" fillId="0" borderId="20" xfId="51" applyFont="1" applyFill="1" applyBorder="1" applyAlignment="1" applyProtection="1">
      <alignment vertical="center" shrinkToFit="1"/>
      <protection locked="0"/>
    </xf>
    <xf numFmtId="0" fontId="4" fillId="0" borderId="0" xfId="51" applyFont="1" applyFill="1" applyBorder="1" applyAlignment="1" applyProtection="1">
      <alignment vertical="center" shrinkToFit="1"/>
      <protection locked="0"/>
    </xf>
    <xf numFmtId="0" fontId="4" fillId="0" borderId="21" xfId="51" applyFont="1" applyFill="1" applyBorder="1" applyAlignment="1" applyProtection="1">
      <alignment vertical="center" shrinkToFit="1"/>
      <protection locked="0"/>
    </xf>
    <xf numFmtId="0" fontId="10" fillId="0" borderId="22" xfId="51" applyFont="1" applyFill="1" applyBorder="1" applyAlignment="1" applyProtection="1">
      <alignment horizontal="left" vertical="center" wrapText="1"/>
    </xf>
    <xf numFmtId="0" fontId="10" fillId="0" borderId="23" xfId="51" applyFont="1" applyFill="1" applyBorder="1" applyAlignment="1" applyProtection="1">
      <alignment horizontal="left" vertical="center" wrapText="1"/>
    </xf>
    <xf numFmtId="0" fontId="10" fillId="0" borderId="23" xfId="51" applyFont="1" applyFill="1" applyBorder="1" applyAlignment="1" applyProtection="1">
      <alignment horizontal="center" vertical="center" wrapText="1"/>
    </xf>
    <xf numFmtId="0" fontId="10" fillId="0" borderId="24" xfId="51" applyFont="1" applyFill="1" applyBorder="1" applyAlignment="1" applyProtection="1">
      <alignment horizontal="left" vertical="center" wrapText="1"/>
    </xf>
    <xf numFmtId="0" fontId="4" fillId="0" borderId="25" xfId="51" applyFont="1" applyFill="1" applyBorder="1" applyAlignment="1" applyProtection="1">
      <alignment horizontal="left" vertical="center" shrinkToFit="1"/>
      <protection locked="0"/>
    </xf>
    <xf numFmtId="0" fontId="4" fillId="0" borderId="23" xfId="51" applyFont="1" applyFill="1" applyBorder="1" applyAlignment="1" applyProtection="1">
      <alignment horizontal="left" vertical="center" shrinkToFit="1"/>
      <protection locked="0"/>
    </xf>
    <xf numFmtId="0" fontId="4" fillId="0" borderId="23" xfId="51" applyFont="1" applyFill="1" applyBorder="1" applyAlignment="1" applyProtection="1">
      <alignment vertical="center" shrinkToFit="1"/>
      <protection locked="0"/>
    </xf>
    <xf numFmtId="0" fontId="4" fillId="0" borderId="26" xfId="51" applyFont="1" applyFill="1" applyBorder="1" applyAlignment="1" applyProtection="1">
      <alignment vertical="center" shrinkToFit="1"/>
      <protection locked="0"/>
    </xf>
    <xf numFmtId="0" fontId="0" fillId="0" borderId="18" xfId="51" applyFont="1" applyBorder="1" applyAlignment="1" applyProtection="1"/>
    <xf numFmtId="0" fontId="0" fillId="0" borderId="0" xfId="51" applyFont="1" applyFill="1" applyBorder="1" applyAlignment="1" applyProtection="1"/>
    <xf numFmtId="0" fontId="0" fillId="0" borderId="21" xfId="51" applyFont="1" applyBorder="1" applyAlignment="1" applyProtection="1"/>
    <xf numFmtId="0" fontId="4" fillId="2" borderId="13" xfId="51" applyFont="1" applyFill="1" applyBorder="1" applyAlignment="1" applyProtection="1">
      <alignment horizontal="center" vertical="center" wrapText="1"/>
    </xf>
    <xf numFmtId="0" fontId="10" fillId="0" borderId="16" xfId="51" applyFont="1" applyBorder="1" applyAlignment="1" applyProtection="1">
      <alignment vertical="center"/>
    </xf>
    <xf numFmtId="0" fontId="10" fillId="0" borderId="14" xfId="51" applyFont="1" applyBorder="1" applyAlignment="1" applyProtection="1">
      <alignment vertical="center"/>
    </xf>
    <xf numFmtId="0" fontId="11" fillId="0" borderId="14" xfId="0" applyFont="1" applyBorder="1" applyProtection="1">
      <alignment vertical="center"/>
    </xf>
    <xf numFmtId="179" fontId="10" fillId="0" borderId="14" xfId="51" applyNumberFormat="1" applyFont="1" applyBorder="1" applyAlignment="1" applyProtection="1">
      <alignment vertical="center"/>
    </xf>
    <xf numFmtId="0" fontId="0" fillId="0" borderId="14" xfId="51" applyFont="1" applyFill="1" applyBorder="1" applyAlignment="1" applyProtection="1"/>
    <xf numFmtId="0" fontId="10" fillId="0" borderId="15" xfId="51" applyFont="1" applyBorder="1" applyAlignment="1" applyProtection="1">
      <alignment vertical="center"/>
    </xf>
    <xf numFmtId="0" fontId="4" fillId="2" borderId="27" xfId="51" applyFont="1" applyFill="1" applyBorder="1" applyAlignment="1" applyProtection="1">
      <alignment horizontal="center" vertical="center" wrapText="1"/>
    </xf>
    <xf numFmtId="0" fontId="4" fillId="2" borderId="18" xfId="51" applyFont="1" applyFill="1" applyBorder="1" applyAlignment="1" applyProtection="1">
      <alignment horizontal="center" vertical="center" wrapText="1"/>
    </xf>
    <xf numFmtId="0" fontId="10" fillId="0" borderId="20" xfId="51" applyFont="1" applyBorder="1" applyAlignment="1" applyProtection="1">
      <alignment vertical="center"/>
    </xf>
    <xf numFmtId="0" fontId="10" fillId="0" borderId="0" xfId="51" applyFont="1" applyBorder="1" applyAlignment="1" applyProtection="1">
      <alignment vertical="center"/>
    </xf>
    <xf numFmtId="178" fontId="10" fillId="0" borderId="0" xfId="51" applyNumberFormat="1" applyFont="1" applyFill="1" applyBorder="1" applyAlignment="1" applyProtection="1">
      <alignment horizontal="center" vertical="center"/>
    </xf>
    <xf numFmtId="0" fontId="10" fillId="0" borderId="19" xfId="51" applyFont="1" applyBorder="1" applyAlignment="1" applyProtection="1">
      <alignment vertical="center"/>
    </xf>
    <xf numFmtId="0" fontId="4" fillId="2" borderId="28" xfId="51" applyFont="1" applyFill="1" applyBorder="1" applyAlignment="1" applyProtection="1">
      <alignment horizontal="center" vertical="center" wrapText="1"/>
    </xf>
    <xf numFmtId="0" fontId="4" fillId="2" borderId="22" xfId="51" applyFont="1" applyFill="1" applyBorder="1" applyAlignment="1" applyProtection="1">
      <alignment horizontal="center" vertical="center" wrapText="1"/>
    </xf>
    <xf numFmtId="0" fontId="10" fillId="0" borderId="29" xfId="51" applyFont="1" applyBorder="1" applyAlignment="1" applyProtection="1">
      <alignment vertical="center"/>
    </xf>
    <xf numFmtId="0" fontId="10" fillId="0" borderId="30" xfId="51" applyFont="1" applyBorder="1" applyAlignment="1" applyProtection="1">
      <alignment horizontal="center" vertical="center"/>
    </xf>
    <xf numFmtId="178" fontId="10" fillId="0" borderId="30" xfId="51" applyNumberFormat="1" applyFont="1" applyFill="1" applyBorder="1" applyAlignment="1" applyProtection="1">
      <alignment horizontal="center" vertical="center"/>
    </xf>
    <xf numFmtId="179" fontId="10" fillId="0" borderId="30" xfId="51" applyNumberFormat="1" applyFont="1" applyBorder="1" applyAlignment="1" applyProtection="1">
      <alignment horizontal="center" vertical="center"/>
    </xf>
    <xf numFmtId="0" fontId="10" fillId="0" borderId="30" xfId="51" applyFont="1" applyBorder="1" applyAlignment="1" applyProtection="1">
      <alignment vertical="center"/>
    </xf>
    <xf numFmtId="0" fontId="0" fillId="0" borderId="30" xfId="51" applyFont="1" applyFill="1" applyBorder="1" applyAlignment="1" applyProtection="1"/>
    <xf numFmtId="0" fontId="10" fillId="0" borderId="31" xfId="51" applyFont="1" applyBorder="1" applyAlignment="1" applyProtection="1">
      <alignment vertical="center"/>
    </xf>
    <xf numFmtId="0" fontId="10" fillId="0" borderId="23" xfId="51" applyFont="1" applyBorder="1" applyAlignment="1" applyProtection="1">
      <alignment vertical="center"/>
    </xf>
    <xf numFmtId="0" fontId="4" fillId="2" borderId="32" xfId="51" applyFont="1" applyFill="1" applyBorder="1" applyAlignment="1" applyProtection="1">
      <alignment horizontal="center" vertical="center" wrapText="1"/>
    </xf>
  </cellXfs>
  <cellStyles count="2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2 4 3 2 4 4" xfId="51"/>
    <cellStyle name="20% - 强调文字颜色 2 4 3 2 4 4 10" xfId="52"/>
    <cellStyle name="20% - 强调文字颜色 2 4 3 2 4 4 11" xfId="53"/>
    <cellStyle name="20% - 强调文字颜色 2 4 3 2 4 4 12" xfId="54"/>
    <cellStyle name="20% - 强调文字颜色 2 4 3 2 4 4 13" xfId="55"/>
    <cellStyle name="20% - 强调文字颜色 2 4 3 2 4 4 14" xfId="56"/>
    <cellStyle name="20% - 强调文字颜色 2 4 3 2 4 4 15" xfId="57"/>
    <cellStyle name="20% - 强调文字颜色 2 4 3 2 4 4 16" xfId="58"/>
    <cellStyle name="20% - 强调文字颜色 2 4 3 2 4 4 17" xfId="59"/>
    <cellStyle name="20% - 强调文字颜色 2 4 3 2 4 4 18" xfId="60"/>
    <cellStyle name="20% - 强调文字颜色 2 4 3 2 4 4 19" xfId="61"/>
    <cellStyle name="20% - 强调文字颜色 2 4 3 2 4 4 2" xfId="62"/>
    <cellStyle name="20% - 强调文字颜色 2 4 3 2 4 4 20" xfId="63"/>
    <cellStyle name="20% - 强调文字颜色 2 4 3 2 4 4 3" xfId="64"/>
    <cellStyle name="20% - 强调文字颜色 2 4 3 2 4 4 4" xfId="65"/>
    <cellStyle name="20% - 强调文字颜色 2 4 3 2 4 4 5" xfId="66"/>
    <cellStyle name="20% - 强调文字颜色 2 4 3 2 4 4 6" xfId="67"/>
    <cellStyle name="20% - 强调文字颜色 2 4 3 2 4 4 7" xfId="68"/>
    <cellStyle name="20% - 强调文字颜色 2 4 3 2 4 4 8" xfId="69"/>
    <cellStyle name="20% - 强调文字颜色 2 4 3 2 4 4 9" xfId="70"/>
    <cellStyle name="20% - 强调文字颜色 3 2" xfId="71"/>
    <cellStyle name="20% - 强调文字颜色 4 2" xfId="72"/>
    <cellStyle name="20% - 强调文字颜色 5 2" xfId="73"/>
    <cellStyle name="20% - 强调文字颜色 6 2" xfId="74"/>
    <cellStyle name="40% - 强调文字颜色 1 2" xfId="75"/>
    <cellStyle name="40% - 强调文字颜色 2 2" xfId="76"/>
    <cellStyle name="40% - 强调文字颜色 3 2" xfId="77"/>
    <cellStyle name="40% - 强调文字颜色 4 2" xfId="78"/>
    <cellStyle name="40% - 强调文字颜色 5 2" xfId="79"/>
    <cellStyle name="40% - 强调文字颜色 6 2" xfId="80"/>
    <cellStyle name="60% - 强调文字颜色 1 2" xfId="81"/>
    <cellStyle name="60% - 强调文字颜色 2 2" xfId="82"/>
    <cellStyle name="60% - 强调文字颜色 3 2" xfId="83"/>
    <cellStyle name="60% - 强调文字颜色 4 2" xfId="84"/>
    <cellStyle name="60% - 强调文字颜色 5 2" xfId="85"/>
    <cellStyle name="60% - 强调文字颜色 6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差_10.牛肉" xfId="93"/>
    <cellStyle name="差_竞争性报价表(2017年6-7月)总表" xfId="94"/>
    <cellStyle name="差_新造调料" xfId="95"/>
    <cellStyle name="常规 10" xfId="96"/>
    <cellStyle name="常规 10 2" xfId="97"/>
    <cellStyle name="常规 10 3" xfId="98"/>
    <cellStyle name="常规 11" xfId="99"/>
    <cellStyle name="常规 11 2" xfId="100"/>
    <cellStyle name="常规 11 3" xfId="101"/>
    <cellStyle name="常规 12" xfId="102"/>
    <cellStyle name="常规 12 2" xfId="103"/>
    <cellStyle name="常规 12 3" xfId="104"/>
    <cellStyle name="常规 13" xfId="105"/>
    <cellStyle name="常规 13 2" xfId="106"/>
    <cellStyle name="常规 13 3" xfId="107"/>
    <cellStyle name="常规 14" xfId="108"/>
    <cellStyle name="常规 15" xfId="109"/>
    <cellStyle name="常规 16" xfId="110"/>
    <cellStyle name="常规 16 2" xfId="111"/>
    <cellStyle name="常规 16 3" xfId="112"/>
    <cellStyle name="常规 17" xfId="113"/>
    <cellStyle name="常规 18" xfId="114"/>
    <cellStyle name="常规 18 2" xfId="115"/>
    <cellStyle name="常规 18 3" xfId="116"/>
    <cellStyle name="常规 19" xfId="117"/>
    <cellStyle name="常规 19 2" xfId="118"/>
    <cellStyle name="常规 19 3" xfId="119"/>
    <cellStyle name="常规 2" xfId="120"/>
    <cellStyle name="常规 2 10" xfId="121"/>
    <cellStyle name="常规 2 11" xfId="122"/>
    <cellStyle name="常规 2 12" xfId="123"/>
    <cellStyle name="常规 2 13" xfId="124"/>
    <cellStyle name="常规 2 14" xfId="125"/>
    <cellStyle name="常规 2 15" xfId="126"/>
    <cellStyle name="常规 2 16" xfId="127"/>
    <cellStyle name="常规 2 2" xfId="128"/>
    <cellStyle name="常规 2 3" xfId="129"/>
    <cellStyle name="常规 2 4" xfId="130"/>
    <cellStyle name="常规 2 5" xfId="131"/>
    <cellStyle name="常规 2 6" xfId="132"/>
    <cellStyle name="常规 2 7" xfId="133"/>
    <cellStyle name="常规 2 8" xfId="134"/>
    <cellStyle name="常规 2 9" xfId="135"/>
    <cellStyle name="常规 20" xfId="136"/>
    <cellStyle name="常规 20 2" xfId="137"/>
    <cellStyle name="常规 20 3" xfId="138"/>
    <cellStyle name="常规 21" xfId="139"/>
    <cellStyle name="常规 22" xfId="140"/>
    <cellStyle name="常规 3" xfId="141"/>
    <cellStyle name="常规 3 10" xfId="142"/>
    <cellStyle name="常规 3 11" xfId="143"/>
    <cellStyle name="常规 3 12" xfId="144"/>
    <cellStyle name="常规 3 13" xfId="145"/>
    <cellStyle name="常规 3 14" xfId="146"/>
    <cellStyle name="常规 3 15" xfId="147"/>
    <cellStyle name="常规 3 16" xfId="148"/>
    <cellStyle name="常规 3 17" xfId="149"/>
    <cellStyle name="常规 3 18" xfId="150"/>
    <cellStyle name="常规 3 19" xfId="151"/>
    <cellStyle name="常规 3 2" xfId="152"/>
    <cellStyle name="常规 3 20" xfId="153"/>
    <cellStyle name="常规 3 3" xfId="154"/>
    <cellStyle name="常规 3 4" xfId="155"/>
    <cellStyle name="常规 3 5" xfId="156"/>
    <cellStyle name="常规 3 6" xfId="157"/>
    <cellStyle name="常规 3 7" xfId="158"/>
    <cellStyle name="常规 3 8" xfId="159"/>
    <cellStyle name="常规 3 9" xfId="160"/>
    <cellStyle name="常规 4" xfId="161"/>
    <cellStyle name="常规 4 10" xfId="162"/>
    <cellStyle name="常规 4 11" xfId="163"/>
    <cellStyle name="常规 4 12" xfId="164"/>
    <cellStyle name="常规 4 13" xfId="165"/>
    <cellStyle name="常规 4 14" xfId="166"/>
    <cellStyle name="常规 4 15" xfId="167"/>
    <cellStyle name="常规 4 16" xfId="168"/>
    <cellStyle name="常规 4 17" xfId="169"/>
    <cellStyle name="常规 4 18" xfId="170"/>
    <cellStyle name="常规 4 19" xfId="171"/>
    <cellStyle name="常规 4 2" xfId="172"/>
    <cellStyle name="常规 4 20" xfId="173"/>
    <cellStyle name="常规 4 3" xfId="174"/>
    <cellStyle name="常规 4 4" xfId="175"/>
    <cellStyle name="常规 4 5" xfId="176"/>
    <cellStyle name="常规 4 6" xfId="177"/>
    <cellStyle name="常规 4 7" xfId="178"/>
    <cellStyle name="常规 4 8" xfId="179"/>
    <cellStyle name="常规 4 9" xfId="180"/>
    <cellStyle name="常规 4_10.牛肉" xfId="181"/>
    <cellStyle name="常规 5" xfId="182"/>
    <cellStyle name="常规 5 2" xfId="183"/>
    <cellStyle name="常规 5 3" xfId="184"/>
    <cellStyle name="常规 6" xfId="185"/>
    <cellStyle name="常规 6 2" xfId="186"/>
    <cellStyle name="常规 6 3" xfId="187"/>
    <cellStyle name="常规 7" xfId="188"/>
    <cellStyle name="常规 7 2" xfId="189"/>
    <cellStyle name="常规 7 3" xfId="190"/>
    <cellStyle name="常规 8" xfId="191"/>
    <cellStyle name="常规 8 2" xfId="192"/>
    <cellStyle name="常规 8 3" xfId="193"/>
    <cellStyle name="常规 9" xfId="194"/>
    <cellStyle name="常规 9 2" xfId="195"/>
    <cellStyle name="常规 9 3" xfId="196"/>
    <cellStyle name="好 2" xfId="197"/>
    <cellStyle name="好_10.牛肉" xfId="198"/>
    <cellStyle name="好_竞争性报价表(2017年6-7月)总表" xfId="199"/>
    <cellStyle name="好_新造调料" xfId="200"/>
    <cellStyle name="汇总 2" xfId="201"/>
    <cellStyle name="计算 2" xfId="202"/>
    <cellStyle name="检查单元格 2" xfId="203"/>
    <cellStyle name="解释性文本 2" xfId="204"/>
    <cellStyle name="警告文本 2" xfId="205"/>
    <cellStyle name="链接单元格 2" xfId="206"/>
    <cellStyle name="强调文字颜色 1 2" xfId="207"/>
    <cellStyle name="强调文字颜色 2 2" xfId="208"/>
    <cellStyle name="强调文字颜色 3 2" xfId="209"/>
    <cellStyle name="强调文字颜色 4 2" xfId="210"/>
    <cellStyle name="强调文字颜色 5 2" xfId="211"/>
    <cellStyle name="强调文字颜色 6 2" xfId="212"/>
    <cellStyle name="适中 2" xfId="213"/>
    <cellStyle name="输出 2" xfId="214"/>
    <cellStyle name="输入 2" xfId="215"/>
    <cellStyle name="注释 2" xfId="21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1"/>
  <sheetViews>
    <sheetView tabSelected="1" workbookViewId="0">
      <selection activeCell="Q11" sqref="Q11"/>
    </sheetView>
  </sheetViews>
  <sheetFormatPr defaultColWidth="9" defaultRowHeight="14.25"/>
  <cols>
    <col min="1" max="1" width="0.625" style="2" customWidth="1"/>
    <col min="2" max="2" width="7.125" style="2" customWidth="1"/>
    <col min="3" max="3" width="12.625" style="2" customWidth="1"/>
    <col min="4" max="4" width="23" style="2" customWidth="1"/>
    <col min="5" max="5" width="9.625" style="3" customWidth="1"/>
    <col min="6" max="6" width="5.25" style="4" customWidth="1"/>
    <col min="7" max="7" width="6.25" style="3" customWidth="1"/>
    <col min="8" max="8" width="8.125" style="3" hidden="1" customWidth="1"/>
    <col min="9" max="9" width="4.75" style="3" customWidth="1"/>
    <col min="10" max="10" width="7.5" style="3" customWidth="1"/>
    <col min="11" max="11" width="10.75" style="3" customWidth="1"/>
    <col min="12" max="12" width="25.875" style="3" customWidth="1"/>
    <col min="13" max="13" width="9.625" style="3" customWidth="1"/>
    <col min="14" max="15" width="5.25" style="2" customWidth="1"/>
    <col min="16" max="16" width="6.875" style="2" hidden="1" customWidth="1"/>
    <col min="17" max="17" width="4.75" style="2" customWidth="1"/>
    <col min="18" max="19" width="10.375" style="2" hidden="1" customWidth="1"/>
    <col min="20" max="16384" width="9" style="2"/>
  </cols>
  <sheetData>
    <row r="1" ht="25.5" customHeight="1" spans="1:19">
      <c r="B1" s="5" t="s">
        <v>0</v>
      </c>
      <c r="C1" s="5"/>
      <c r="D1" s="5"/>
      <c r="E1" s="5"/>
      <c r="F1" s="6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19.9" customHeight="1" spans="1:19">
      <c r="B2" s="7" t="s">
        <v>1</v>
      </c>
      <c r="C2" s="7"/>
      <c r="D2" s="7"/>
      <c r="E2" s="7"/>
      <c r="F2" s="8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="1" customFormat="1" ht="30" customHeight="1" spans="1:19">
      <c r="B3" s="9" t="s">
        <v>2</v>
      </c>
      <c r="C3" s="10" t="s">
        <v>3</v>
      </c>
      <c r="D3" s="10" t="s">
        <v>4</v>
      </c>
      <c r="E3" s="11" t="s">
        <v>5</v>
      </c>
      <c r="F3" s="12" t="s">
        <v>6</v>
      </c>
      <c r="G3" s="11" t="s">
        <v>7</v>
      </c>
      <c r="H3" s="11" t="s">
        <v>8</v>
      </c>
      <c r="I3" s="13" t="s">
        <v>9</v>
      </c>
      <c r="J3" s="14" t="s">
        <v>2</v>
      </c>
      <c r="K3" s="11" t="s">
        <v>3</v>
      </c>
      <c r="L3" s="11" t="s">
        <v>10</v>
      </c>
      <c r="M3" s="11" t="s">
        <v>5</v>
      </c>
      <c r="N3" s="15" t="s">
        <v>6</v>
      </c>
      <c r="O3" s="10" t="s">
        <v>7</v>
      </c>
      <c r="P3" s="10" t="s">
        <v>8</v>
      </c>
      <c r="Q3" s="16" t="s">
        <v>9</v>
      </c>
    </row>
    <row r="4" s="1" customFormat="1" ht="22.15" customHeight="1" spans="1:19">
      <c r="B4" s="17" t="s">
        <v>11</v>
      </c>
      <c r="C4" s="18" t="s">
        <v>12</v>
      </c>
      <c r="D4" s="18" t="s">
        <v>13</v>
      </c>
      <c r="E4" s="19">
        <v>361.05</v>
      </c>
      <c r="F4" s="20">
        <v>66</v>
      </c>
      <c r="G4" s="21" t="s">
        <v>14</v>
      </c>
      <c r="H4" s="22"/>
      <c r="I4" s="23"/>
      <c r="J4" s="21" t="s">
        <v>15</v>
      </c>
      <c r="K4" s="18" t="s">
        <v>16</v>
      </c>
      <c r="L4" s="18" t="s">
        <v>17</v>
      </c>
      <c r="M4" s="19">
        <v>90.19</v>
      </c>
      <c r="N4" s="20">
        <v>27</v>
      </c>
      <c r="O4" s="21" t="s">
        <v>18</v>
      </c>
      <c r="P4" s="22"/>
      <c r="Q4" s="24"/>
      <c r="R4" s="25">
        <f>F4*H4</f>
        <v>0</v>
      </c>
      <c r="S4" s="25">
        <f t="shared" ref="S4:S9" si="0">F26*P4</f>
        <v>0</v>
      </c>
    </row>
    <row r="5" s="1" customFormat="1" ht="22.15" customHeight="1" spans="1:19">
      <c r="B5" s="17" t="s">
        <v>19</v>
      </c>
      <c r="C5" s="18" t="s">
        <v>20</v>
      </c>
      <c r="D5" s="18" t="s">
        <v>13</v>
      </c>
      <c r="E5" s="19">
        <v>361.05</v>
      </c>
      <c r="F5" s="20">
        <v>17</v>
      </c>
      <c r="G5" s="21" t="s">
        <v>14</v>
      </c>
      <c r="H5" s="22"/>
      <c r="I5" s="18"/>
      <c r="J5" s="21" t="s">
        <v>21</v>
      </c>
      <c r="K5" s="18" t="s">
        <v>22</v>
      </c>
      <c r="L5" s="18" t="s">
        <v>23</v>
      </c>
      <c r="M5" s="19">
        <v>22.95</v>
      </c>
      <c r="N5" s="20"/>
      <c r="O5" s="21" t="s">
        <v>18</v>
      </c>
      <c r="P5" s="22"/>
      <c r="Q5" s="24"/>
      <c r="R5" s="25">
        <f t="shared" ref="R5:R25" si="1">F5*H5</f>
        <v>0</v>
      </c>
      <c r="S5" s="25">
        <f t="shared" si="0"/>
        <v>0</v>
      </c>
    </row>
    <row r="6" s="1" customFormat="1" ht="22.15" customHeight="1" spans="1:19">
      <c r="B6" s="17" t="s">
        <v>24</v>
      </c>
      <c r="C6" s="18" t="s">
        <v>25</v>
      </c>
      <c r="D6" s="18" t="s">
        <v>13</v>
      </c>
      <c r="E6" s="19">
        <v>342.11</v>
      </c>
      <c r="F6" s="20">
        <v>18</v>
      </c>
      <c r="G6" s="21" t="s">
        <v>14</v>
      </c>
      <c r="H6" s="22"/>
      <c r="I6" s="18"/>
      <c r="J6" s="21" t="s">
        <v>26</v>
      </c>
      <c r="K6" s="18" t="s">
        <v>27</v>
      </c>
      <c r="L6" s="18" t="s">
        <v>28</v>
      </c>
      <c r="M6" s="19">
        <v>22.95</v>
      </c>
      <c r="N6" s="20"/>
      <c r="O6" s="21" t="s">
        <v>18</v>
      </c>
      <c r="P6" s="22"/>
      <c r="Q6" s="24"/>
      <c r="R6" s="25">
        <f t="shared" si="1"/>
        <v>0</v>
      </c>
      <c r="S6" s="25">
        <f t="shared" si="0"/>
        <v>0</v>
      </c>
    </row>
    <row r="7" s="1" customFormat="1" ht="22.15" customHeight="1" spans="1:19">
      <c r="B7" s="17" t="s">
        <v>29</v>
      </c>
      <c r="C7" s="18" t="s">
        <v>30</v>
      </c>
      <c r="D7" s="18" t="s">
        <v>13</v>
      </c>
      <c r="E7" s="19">
        <v>294.74</v>
      </c>
      <c r="F7" s="20">
        <v>3</v>
      </c>
      <c r="G7" s="21" t="s">
        <v>14</v>
      </c>
      <c r="H7" s="22"/>
      <c r="I7" s="18"/>
      <c r="J7" s="21" t="s">
        <v>31</v>
      </c>
      <c r="K7" s="18" t="s">
        <v>32</v>
      </c>
      <c r="L7" s="18" t="s">
        <v>33</v>
      </c>
      <c r="M7" s="19">
        <v>17.56</v>
      </c>
      <c r="N7" s="20"/>
      <c r="O7" s="21" t="s">
        <v>18</v>
      </c>
      <c r="P7" s="22"/>
      <c r="Q7" s="24"/>
      <c r="R7" s="25">
        <f t="shared" si="1"/>
        <v>0</v>
      </c>
      <c r="S7" s="25">
        <f t="shared" si="0"/>
        <v>0</v>
      </c>
    </row>
    <row r="8" s="1" customFormat="1" ht="22.15" customHeight="1" spans="1:19">
      <c r="B8" s="17" t="s">
        <v>34</v>
      </c>
      <c r="C8" s="18" t="s">
        <v>35</v>
      </c>
      <c r="D8" s="18" t="s">
        <v>13</v>
      </c>
      <c r="E8" s="19">
        <v>342.11</v>
      </c>
      <c r="F8" s="20">
        <v>24</v>
      </c>
      <c r="G8" s="21" t="s">
        <v>14</v>
      </c>
      <c r="H8" s="22"/>
      <c r="I8" s="18"/>
      <c r="J8" s="21" t="s">
        <v>36</v>
      </c>
      <c r="K8" s="18" t="s">
        <v>37</v>
      </c>
      <c r="L8" s="18" t="s">
        <v>28</v>
      </c>
      <c r="M8" s="19">
        <v>17.56</v>
      </c>
      <c r="N8" s="20">
        <v>50</v>
      </c>
      <c r="O8" s="21" t="s">
        <v>18</v>
      </c>
      <c r="P8" s="22"/>
      <c r="Q8" s="24"/>
      <c r="R8" s="25">
        <f t="shared" si="1"/>
        <v>0</v>
      </c>
      <c r="S8" s="25">
        <f t="shared" si="0"/>
        <v>0</v>
      </c>
    </row>
    <row r="9" ht="22.15" customHeight="1" spans="1:19">
      <c r="B9" s="17" t="s">
        <v>38</v>
      </c>
      <c r="C9" s="18" t="s">
        <v>39</v>
      </c>
      <c r="D9" s="18" t="s">
        <v>13</v>
      </c>
      <c r="E9" s="19">
        <v>342.11</v>
      </c>
      <c r="F9" s="20">
        <v>29</v>
      </c>
      <c r="G9" s="21" t="s">
        <v>14</v>
      </c>
      <c r="H9" s="22"/>
      <c r="I9" s="18"/>
      <c r="J9" s="21" t="s">
        <v>40</v>
      </c>
      <c r="K9" s="18" t="s">
        <v>41</v>
      </c>
      <c r="L9" s="18" t="s">
        <v>33</v>
      </c>
      <c r="M9" s="19">
        <v>48.18</v>
      </c>
      <c r="N9" s="20"/>
      <c r="O9" s="21" t="s">
        <v>18</v>
      </c>
      <c r="P9" s="22"/>
      <c r="Q9" s="24"/>
      <c r="R9" s="25">
        <f t="shared" si="1"/>
        <v>0</v>
      </c>
      <c r="S9" s="25">
        <f t="shared" si="0"/>
        <v>0</v>
      </c>
    </row>
    <row r="10" ht="22.15" customHeight="1" spans="1:19">
      <c r="A10" s="1"/>
      <c r="B10" s="17" t="s">
        <v>42</v>
      </c>
      <c r="C10" s="18" t="s">
        <v>43</v>
      </c>
      <c r="D10" s="18" t="s">
        <v>13</v>
      </c>
      <c r="E10" s="19">
        <v>324.21</v>
      </c>
      <c r="F10" s="20"/>
      <c r="G10" s="21" t="s">
        <v>14</v>
      </c>
      <c r="H10" s="22"/>
      <c r="I10" s="18"/>
      <c r="J10" s="21" t="s">
        <v>44</v>
      </c>
      <c r="K10" s="18" t="s">
        <v>45</v>
      </c>
      <c r="L10" s="18" t="s">
        <v>46</v>
      </c>
      <c r="M10" s="19">
        <v>411.58</v>
      </c>
      <c r="N10" s="20">
        <v>5</v>
      </c>
      <c r="O10" s="21" t="s">
        <v>14</v>
      </c>
      <c r="P10" s="22"/>
      <c r="Q10" s="24"/>
      <c r="R10" s="25">
        <f t="shared" si="1"/>
        <v>0</v>
      </c>
      <c r="S10" s="25">
        <f t="shared" ref="S10:S24" si="2">N4*P10</f>
        <v>0</v>
      </c>
    </row>
    <row r="11" ht="25.9" customHeight="1" spans="1:19">
      <c r="B11" s="17" t="s">
        <v>47</v>
      </c>
      <c r="C11" s="18" t="s">
        <v>48</v>
      </c>
      <c r="D11" s="18" t="s">
        <v>13</v>
      </c>
      <c r="E11" s="19">
        <v>324.21</v>
      </c>
      <c r="F11" s="20"/>
      <c r="G11" s="21" t="s">
        <v>14</v>
      </c>
      <c r="H11" s="22"/>
      <c r="I11" s="26"/>
      <c r="J11" s="21" t="s">
        <v>49</v>
      </c>
      <c r="K11" s="18" t="s">
        <v>50</v>
      </c>
      <c r="L11" s="18" t="s">
        <v>51</v>
      </c>
      <c r="M11" s="19">
        <v>175.53</v>
      </c>
      <c r="N11" s="20">
        <v>5</v>
      </c>
      <c r="O11" s="21" t="s">
        <v>14</v>
      </c>
      <c r="P11" s="22"/>
      <c r="Q11" s="27"/>
      <c r="R11" s="25">
        <f t="shared" si="1"/>
        <v>0</v>
      </c>
      <c r="S11" s="25">
        <f t="shared" si="2"/>
        <v>0</v>
      </c>
    </row>
    <row r="12" ht="25.9" customHeight="1" spans="1:19">
      <c r="B12" s="17" t="s">
        <v>52</v>
      </c>
      <c r="C12" s="18" t="s">
        <v>53</v>
      </c>
      <c r="D12" s="18" t="s">
        <v>54</v>
      </c>
      <c r="E12" s="19">
        <v>168.42</v>
      </c>
      <c r="F12" s="20">
        <v>27</v>
      </c>
      <c r="G12" s="21" t="s">
        <v>14</v>
      </c>
      <c r="H12" s="22"/>
      <c r="I12" s="26"/>
      <c r="J12" s="21" t="s">
        <v>55</v>
      </c>
      <c r="K12" s="18" t="s">
        <v>56</v>
      </c>
      <c r="L12" s="18" t="s">
        <v>56</v>
      </c>
      <c r="M12" s="19">
        <v>242.11</v>
      </c>
      <c r="N12" s="20">
        <v>2</v>
      </c>
      <c r="O12" s="21" t="s">
        <v>14</v>
      </c>
      <c r="P12" s="22"/>
      <c r="Q12" s="27"/>
      <c r="R12" s="25">
        <f t="shared" si="1"/>
        <v>0</v>
      </c>
      <c r="S12" s="25">
        <f t="shared" si="2"/>
        <v>0</v>
      </c>
    </row>
    <row r="13" ht="25.9" customHeight="1" spans="1:19">
      <c r="B13" s="17" t="s">
        <v>57</v>
      </c>
      <c r="C13" s="18" t="s">
        <v>58</v>
      </c>
      <c r="D13" s="18" t="s">
        <v>59</v>
      </c>
      <c r="E13" s="19">
        <v>200</v>
      </c>
      <c r="F13" s="20">
        <v>90</v>
      </c>
      <c r="G13" s="21" t="s">
        <v>14</v>
      </c>
      <c r="H13" s="22"/>
      <c r="I13" s="26"/>
      <c r="J13" s="21" t="s">
        <v>60</v>
      </c>
      <c r="K13" s="18" t="s">
        <v>61</v>
      </c>
      <c r="L13" s="18" t="s">
        <v>62</v>
      </c>
      <c r="M13" s="19">
        <v>399.47</v>
      </c>
      <c r="N13" s="20">
        <v>20</v>
      </c>
      <c r="O13" s="21" t="s">
        <v>14</v>
      </c>
      <c r="P13" s="22"/>
      <c r="Q13" s="27"/>
      <c r="R13" s="25">
        <f t="shared" si="1"/>
        <v>0</v>
      </c>
      <c r="S13" s="25">
        <f t="shared" si="2"/>
        <v>0</v>
      </c>
    </row>
    <row r="14" ht="25.9" customHeight="1" spans="1:19">
      <c r="B14" s="17" t="s">
        <v>63</v>
      </c>
      <c r="C14" s="18" t="s">
        <v>64</v>
      </c>
      <c r="D14" s="18" t="s">
        <v>65</v>
      </c>
      <c r="E14" s="19">
        <v>168.42</v>
      </c>
      <c r="F14" s="20">
        <v>47</v>
      </c>
      <c r="G14" s="21" t="s">
        <v>14</v>
      </c>
      <c r="H14" s="22"/>
      <c r="I14" s="26"/>
      <c r="J14" s="21" t="s">
        <v>66</v>
      </c>
      <c r="K14" s="18" t="s">
        <v>67</v>
      </c>
      <c r="L14" s="18" t="s">
        <v>68</v>
      </c>
      <c r="M14" s="19">
        <v>119.84</v>
      </c>
      <c r="N14" s="20">
        <v>20</v>
      </c>
      <c r="O14" s="21" t="s">
        <v>14</v>
      </c>
      <c r="P14" s="22"/>
      <c r="Q14" s="27"/>
      <c r="R14" s="25">
        <f t="shared" si="1"/>
        <v>0</v>
      </c>
      <c r="S14" s="25">
        <f t="shared" si="2"/>
        <v>0</v>
      </c>
    </row>
    <row r="15" ht="25.9" customHeight="1" spans="1:19">
      <c r="B15" s="17" t="s">
        <v>69</v>
      </c>
      <c r="C15" s="18" t="s">
        <v>70</v>
      </c>
      <c r="D15" s="18" t="s">
        <v>71</v>
      </c>
      <c r="E15" s="19">
        <v>189</v>
      </c>
      <c r="F15" s="20">
        <v>35</v>
      </c>
      <c r="G15" s="21" t="s">
        <v>14</v>
      </c>
      <c r="H15" s="22"/>
      <c r="I15" s="26"/>
      <c r="J15" s="21" t="s">
        <v>72</v>
      </c>
      <c r="K15" s="18" t="s">
        <v>73</v>
      </c>
      <c r="L15" s="18" t="s">
        <v>74</v>
      </c>
      <c r="M15" s="19">
        <v>133.16</v>
      </c>
      <c r="N15" s="20">
        <v>5</v>
      </c>
      <c r="O15" s="21" t="s">
        <v>14</v>
      </c>
      <c r="P15" s="22"/>
      <c r="Q15" s="27"/>
      <c r="R15" s="25">
        <f t="shared" si="1"/>
        <v>0</v>
      </c>
      <c r="S15" s="25">
        <f t="shared" si="2"/>
        <v>0</v>
      </c>
    </row>
    <row r="16" ht="25.9" customHeight="1" spans="1:19">
      <c r="B16" s="17" t="s">
        <v>75</v>
      </c>
      <c r="C16" s="18" t="s">
        <v>76</v>
      </c>
      <c r="D16" s="18" t="s">
        <v>77</v>
      </c>
      <c r="E16" s="19">
        <v>178.95</v>
      </c>
      <c r="F16" s="20">
        <v>2</v>
      </c>
      <c r="G16" s="21" t="s">
        <v>14</v>
      </c>
      <c r="H16" s="22"/>
      <c r="I16" s="26"/>
      <c r="J16" s="21" t="s">
        <v>78</v>
      </c>
      <c r="K16" s="18" t="s">
        <v>79</v>
      </c>
      <c r="L16" s="18" t="s">
        <v>80</v>
      </c>
      <c r="M16" s="19">
        <v>196.84</v>
      </c>
      <c r="N16" s="20"/>
      <c r="O16" s="21" t="s">
        <v>14</v>
      </c>
      <c r="P16" s="22"/>
      <c r="Q16" s="27"/>
      <c r="R16" s="25">
        <f t="shared" si="1"/>
        <v>0</v>
      </c>
      <c r="S16" s="25">
        <f t="shared" si="2"/>
        <v>0</v>
      </c>
    </row>
    <row r="17" ht="25.9" customHeight="1" spans="2:19">
      <c r="B17" s="17" t="s">
        <v>81</v>
      </c>
      <c r="C17" s="18" t="s">
        <v>82</v>
      </c>
      <c r="D17" s="18" t="s">
        <v>83</v>
      </c>
      <c r="E17" s="19">
        <v>52.63</v>
      </c>
      <c r="F17" s="20">
        <v>255</v>
      </c>
      <c r="G17" s="21" t="s">
        <v>14</v>
      </c>
      <c r="H17" s="22"/>
      <c r="I17" s="26"/>
      <c r="J17" s="21" t="s">
        <v>84</v>
      </c>
      <c r="K17" s="18" t="s">
        <v>85</v>
      </c>
      <c r="L17" s="18" t="s">
        <v>86</v>
      </c>
      <c r="M17" s="19">
        <v>39.89</v>
      </c>
      <c r="N17" s="20">
        <v>105</v>
      </c>
      <c r="O17" s="21" t="s">
        <v>87</v>
      </c>
      <c r="P17" s="22"/>
      <c r="Q17" s="27"/>
      <c r="R17" s="25">
        <f t="shared" si="1"/>
        <v>0</v>
      </c>
      <c r="S17" s="25">
        <f t="shared" si="2"/>
        <v>0</v>
      </c>
    </row>
    <row r="18" ht="25.9" customHeight="1" spans="2:19">
      <c r="B18" s="17" t="s">
        <v>88</v>
      </c>
      <c r="C18" s="18" t="s">
        <v>89</v>
      </c>
      <c r="D18" s="18" t="s">
        <v>90</v>
      </c>
      <c r="E18" s="19">
        <v>152.63</v>
      </c>
      <c r="F18" s="20">
        <v>56</v>
      </c>
      <c r="G18" s="21" t="s">
        <v>14</v>
      </c>
      <c r="H18" s="22"/>
      <c r="I18" s="26"/>
      <c r="J18" s="21" t="s">
        <v>91</v>
      </c>
      <c r="K18" s="18" t="s">
        <v>92</v>
      </c>
      <c r="L18" s="18" t="s">
        <v>93</v>
      </c>
      <c r="M18" s="19">
        <v>46.61</v>
      </c>
      <c r="N18" s="20">
        <v>45</v>
      </c>
      <c r="O18" s="21" t="s">
        <v>14</v>
      </c>
      <c r="P18" s="22"/>
      <c r="Q18" s="27"/>
      <c r="R18" s="25">
        <f t="shared" si="1"/>
        <v>0</v>
      </c>
      <c r="S18" s="25">
        <f t="shared" si="2"/>
        <v>0</v>
      </c>
    </row>
    <row r="19" ht="25.9" customHeight="1" spans="2:19">
      <c r="B19" s="17" t="s">
        <v>94</v>
      </c>
      <c r="C19" s="18" t="s">
        <v>95</v>
      </c>
      <c r="D19" s="18" t="s">
        <v>96</v>
      </c>
      <c r="E19" s="19">
        <v>131.58</v>
      </c>
      <c r="F19" s="20">
        <v>42</v>
      </c>
      <c r="G19" s="21" t="s">
        <v>14</v>
      </c>
      <c r="H19" s="22"/>
      <c r="I19" s="26"/>
      <c r="J19" s="21" t="s">
        <v>97</v>
      </c>
      <c r="K19" s="18" t="s">
        <v>98</v>
      </c>
      <c r="L19" s="18" t="s">
        <v>99</v>
      </c>
      <c r="M19" s="19">
        <v>158</v>
      </c>
      <c r="N19" s="20"/>
      <c r="O19" s="21" t="s">
        <v>14</v>
      </c>
      <c r="P19" s="22"/>
      <c r="Q19" s="27"/>
      <c r="R19" s="25">
        <f t="shared" si="1"/>
        <v>0</v>
      </c>
      <c r="S19" s="25">
        <f t="shared" si="2"/>
        <v>0</v>
      </c>
    </row>
    <row r="20" ht="25.9" customHeight="1" spans="2:19">
      <c r="B20" s="17" t="s">
        <v>100</v>
      </c>
      <c r="C20" s="18" t="s">
        <v>101</v>
      </c>
      <c r="D20" s="18" t="s">
        <v>102</v>
      </c>
      <c r="E20" s="19">
        <v>193.68</v>
      </c>
      <c r="F20" s="20">
        <v>32</v>
      </c>
      <c r="G20" s="21" t="s">
        <v>14</v>
      </c>
      <c r="H20" s="22"/>
      <c r="I20" s="26"/>
      <c r="J20" s="21" t="s">
        <v>103</v>
      </c>
      <c r="K20" s="18" t="s">
        <v>104</v>
      </c>
      <c r="L20" s="18" t="s">
        <v>105</v>
      </c>
      <c r="M20" s="19">
        <v>238</v>
      </c>
      <c r="N20" s="20"/>
      <c r="O20" s="21" t="s">
        <v>14</v>
      </c>
      <c r="P20" s="22"/>
      <c r="Q20" s="27"/>
      <c r="R20" s="25">
        <f t="shared" si="1"/>
        <v>0</v>
      </c>
      <c r="S20" s="25">
        <f t="shared" si="2"/>
        <v>0</v>
      </c>
    </row>
    <row r="21" ht="25.9" customHeight="1" spans="2:19">
      <c r="B21" s="17" t="s">
        <v>106</v>
      </c>
      <c r="C21" s="18" t="s">
        <v>107</v>
      </c>
      <c r="D21" s="18" t="s">
        <v>108</v>
      </c>
      <c r="E21" s="19">
        <v>115.79</v>
      </c>
      <c r="F21" s="20">
        <v>114</v>
      </c>
      <c r="G21" s="21" t="s">
        <v>14</v>
      </c>
      <c r="H21" s="22"/>
      <c r="I21" s="26"/>
      <c r="J21" s="21" t="s">
        <v>109</v>
      </c>
      <c r="K21" s="18" t="s">
        <v>110</v>
      </c>
      <c r="L21" s="18" t="s">
        <v>111</v>
      </c>
      <c r="M21" s="19">
        <v>240</v>
      </c>
      <c r="N21" s="20"/>
      <c r="O21" s="21" t="s">
        <v>14</v>
      </c>
      <c r="P21" s="22"/>
      <c r="Q21" s="27"/>
      <c r="R21" s="25">
        <f t="shared" si="1"/>
        <v>0</v>
      </c>
      <c r="S21" s="25">
        <f t="shared" si="2"/>
        <v>0</v>
      </c>
    </row>
    <row r="22" ht="25.9" customHeight="1" spans="2:19">
      <c r="B22" s="17" t="s">
        <v>112</v>
      </c>
      <c r="C22" s="18" t="s">
        <v>113</v>
      </c>
      <c r="D22" s="18" t="s">
        <v>114</v>
      </c>
      <c r="E22" s="19">
        <v>294.74</v>
      </c>
      <c r="F22" s="20">
        <v>68</v>
      </c>
      <c r="G22" s="21" t="s">
        <v>14</v>
      </c>
      <c r="H22" s="22"/>
      <c r="I22" s="26"/>
      <c r="J22" s="21" t="s">
        <v>115</v>
      </c>
      <c r="K22" s="18" t="s">
        <v>116</v>
      </c>
      <c r="L22" s="18" t="s">
        <v>117</v>
      </c>
      <c r="M22" s="19">
        <v>126</v>
      </c>
      <c r="N22" s="20">
        <v>17</v>
      </c>
      <c r="O22" s="21" t="s">
        <v>14</v>
      </c>
      <c r="P22" s="22"/>
      <c r="Q22" s="27"/>
      <c r="R22" s="25">
        <f t="shared" si="1"/>
        <v>0</v>
      </c>
      <c r="S22" s="25">
        <f t="shared" si="2"/>
        <v>0</v>
      </c>
    </row>
    <row r="23" ht="25.9" customHeight="1" spans="2:19">
      <c r="B23" s="17" t="s">
        <v>118</v>
      </c>
      <c r="C23" s="18" t="s">
        <v>119</v>
      </c>
      <c r="D23" s="18" t="s">
        <v>120</v>
      </c>
      <c r="E23" s="19">
        <v>147.37</v>
      </c>
      <c r="F23" s="20">
        <v>120</v>
      </c>
      <c r="G23" s="21" t="s">
        <v>14</v>
      </c>
      <c r="H23" s="22"/>
      <c r="I23" s="26"/>
      <c r="J23" s="21" t="s">
        <v>121</v>
      </c>
      <c r="K23" s="18" t="s">
        <v>122</v>
      </c>
      <c r="L23" s="18" t="s">
        <v>123</v>
      </c>
      <c r="M23" s="19">
        <v>142</v>
      </c>
      <c r="N23" s="20">
        <v>8</v>
      </c>
      <c r="O23" s="21" t="s">
        <v>14</v>
      </c>
      <c r="P23" s="22"/>
      <c r="Q23" s="27"/>
      <c r="R23" s="25">
        <f t="shared" si="1"/>
        <v>0</v>
      </c>
      <c r="S23" s="25">
        <f t="shared" si="2"/>
        <v>0</v>
      </c>
    </row>
    <row r="24" ht="25.9" customHeight="1" spans="2:19">
      <c r="B24" s="17" t="s">
        <v>124</v>
      </c>
      <c r="C24" s="18" t="s">
        <v>125</v>
      </c>
      <c r="D24" s="18" t="s">
        <v>126</v>
      </c>
      <c r="E24" s="19">
        <v>231</v>
      </c>
      <c r="F24" s="20"/>
      <c r="G24" s="21" t="s">
        <v>14</v>
      </c>
      <c r="H24" s="22"/>
      <c r="I24" s="26"/>
      <c r="J24" s="21" t="s">
        <v>127</v>
      </c>
      <c r="K24" s="18" t="s">
        <v>128</v>
      </c>
      <c r="L24" s="18" t="s">
        <v>54</v>
      </c>
      <c r="M24" s="19">
        <v>132</v>
      </c>
      <c r="N24" s="20">
        <v>72</v>
      </c>
      <c r="O24" s="21" t="s">
        <v>14</v>
      </c>
      <c r="P24" s="22"/>
      <c r="Q24" s="27"/>
      <c r="R24" s="25">
        <f t="shared" si="1"/>
        <v>0</v>
      </c>
      <c r="S24" s="25">
        <f t="shared" si="2"/>
        <v>0</v>
      </c>
    </row>
    <row r="25" ht="25.9" customHeight="1" spans="2:19">
      <c r="B25" s="17" t="s">
        <v>129</v>
      </c>
      <c r="C25" s="18" t="s">
        <v>130</v>
      </c>
      <c r="D25" s="18" t="s">
        <v>131</v>
      </c>
      <c r="E25" s="19">
        <v>166.32</v>
      </c>
      <c r="F25" s="20">
        <v>53</v>
      </c>
      <c r="G25" s="21" t="s">
        <v>14</v>
      </c>
      <c r="H25" s="22"/>
      <c r="I25" s="26"/>
      <c r="J25" s="21" t="s">
        <v>132</v>
      </c>
      <c r="K25" s="18" t="s">
        <v>133</v>
      </c>
      <c r="L25" s="18" t="s">
        <v>134</v>
      </c>
      <c r="M25" s="19">
        <v>115.88</v>
      </c>
      <c r="N25" s="20">
        <v>6</v>
      </c>
      <c r="O25" s="21" t="s">
        <v>14</v>
      </c>
      <c r="P25" s="28"/>
      <c r="Q25" s="27"/>
      <c r="R25" s="25">
        <f t="shared" si="1"/>
        <v>0</v>
      </c>
      <c r="S25" s="25" t="e">
        <f>O25*P25</f>
        <v>#VALUE!</v>
      </c>
    </row>
    <row r="26" ht="25.9" customHeight="1" spans="2:19">
      <c r="B26" s="17" t="s">
        <v>135</v>
      </c>
      <c r="C26" s="18" t="s">
        <v>136</v>
      </c>
      <c r="D26" s="18" t="s">
        <v>137</v>
      </c>
      <c r="E26" s="19">
        <v>131.58</v>
      </c>
      <c r="F26" s="20">
        <v>273</v>
      </c>
      <c r="G26" s="21" t="s">
        <v>14</v>
      </c>
      <c r="H26" s="29"/>
      <c r="I26" s="29"/>
      <c r="J26" s="21" t="s">
        <v>138</v>
      </c>
      <c r="K26" s="18" t="s">
        <v>139</v>
      </c>
      <c r="L26" s="18" t="s">
        <v>140</v>
      </c>
      <c r="M26" s="19">
        <v>369</v>
      </c>
      <c r="N26" s="20"/>
      <c r="O26" s="21" t="s">
        <v>14</v>
      </c>
      <c r="P26" s="30"/>
      <c r="Q26" s="31"/>
    </row>
    <row r="27" ht="25.9" customHeight="1" spans="2:19">
      <c r="B27" s="17" t="s">
        <v>141</v>
      </c>
      <c r="C27" s="18" t="s">
        <v>142</v>
      </c>
      <c r="D27" s="18" t="s">
        <v>143</v>
      </c>
      <c r="E27" s="19">
        <v>236.84</v>
      </c>
      <c r="F27" s="20">
        <v>32</v>
      </c>
      <c r="G27" s="21" t="s">
        <v>14</v>
      </c>
      <c r="H27" s="29"/>
      <c r="I27" s="29"/>
      <c r="J27" s="21" t="s">
        <v>144</v>
      </c>
      <c r="K27" s="18" t="s">
        <v>145</v>
      </c>
      <c r="L27" s="18" t="s">
        <v>146</v>
      </c>
      <c r="M27" s="19">
        <v>446</v>
      </c>
      <c r="N27" s="20"/>
      <c r="O27" s="21" t="s">
        <v>14</v>
      </c>
      <c r="P27" s="30"/>
      <c r="Q27" s="31"/>
    </row>
    <row r="28" ht="25.9" customHeight="1" spans="2:19">
      <c r="B28" s="17" t="s">
        <v>147</v>
      </c>
      <c r="C28" s="18" t="s">
        <v>148</v>
      </c>
      <c r="D28" s="18" t="s">
        <v>149</v>
      </c>
      <c r="E28" s="19">
        <v>210.53</v>
      </c>
      <c r="F28" s="20">
        <v>84</v>
      </c>
      <c r="G28" s="21" t="s">
        <v>14</v>
      </c>
      <c r="H28" s="29"/>
      <c r="I28" s="29"/>
      <c r="J28" s="21" t="s">
        <v>150</v>
      </c>
      <c r="K28" s="18" t="s">
        <v>151</v>
      </c>
      <c r="L28" s="18" t="s">
        <v>152</v>
      </c>
      <c r="M28" s="19">
        <v>42</v>
      </c>
      <c r="N28" s="20">
        <v>6</v>
      </c>
      <c r="O28" s="21" t="s">
        <v>18</v>
      </c>
      <c r="P28" s="30"/>
      <c r="Q28" s="31"/>
    </row>
    <row r="29" ht="25.9" customHeight="1" spans="2:19">
      <c r="B29" s="17" t="s">
        <v>153</v>
      </c>
      <c r="C29" s="18" t="s">
        <v>154</v>
      </c>
      <c r="D29" s="18" t="s">
        <v>155</v>
      </c>
      <c r="E29" s="19">
        <v>236.84</v>
      </c>
      <c r="F29" s="20">
        <v>48</v>
      </c>
      <c r="G29" s="21" t="s">
        <v>14</v>
      </c>
      <c r="H29" s="29"/>
      <c r="I29" s="29"/>
      <c r="J29" s="21" t="s">
        <v>156</v>
      </c>
      <c r="K29" s="18" t="s">
        <v>157</v>
      </c>
      <c r="L29" s="18" t="s">
        <v>158</v>
      </c>
      <c r="M29" s="19">
        <v>145</v>
      </c>
      <c r="N29" s="32"/>
      <c r="O29" s="21" t="s">
        <v>18</v>
      </c>
      <c r="P29" s="30"/>
      <c r="Q29" s="31"/>
    </row>
    <row r="30" ht="25.9" customHeight="1" spans="2:19">
      <c r="B30" s="17" t="s">
        <v>159</v>
      </c>
      <c r="C30" s="18" t="s">
        <v>160</v>
      </c>
      <c r="D30" s="18" t="s">
        <v>161</v>
      </c>
      <c r="E30" s="19">
        <v>173.68</v>
      </c>
      <c r="F30" s="20">
        <v>17</v>
      </c>
      <c r="G30" s="21" t="s">
        <v>14</v>
      </c>
      <c r="H30" s="29"/>
      <c r="I30" s="29"/>
      <c r="J30" s="21"/>
      <c r="K30" s="18"/>
      <c r="L30" s="18"/>
      <c r="M30" s="19"/>
      <c r="N30" s="32"/>
      <c r="O30" s="21"/>
      <c r="P30" s="30"/>
      <c r="Q30" s="31"/>
    </row>
    <row r="31" ht="25.9" customHeight="1" spans="2:19">
      <c r="B31" s="17" t="s">
        <v>162</v>
      </c>
      <c r="C31" s="18" t="s">
        <v>163</v>
      </c>
      <c r="D31" s="18" t="s">
        <v>164</v>
      </c>
      <c r="E31" s="19">
        <v>173.68</v>
      </c>
      <c r="F31" s="20">
        <v>27</v>
      </c>
      <c r="G31" s="21" t="s">
        <v>14</v>
      </c>
      <c r="H31" s="29"/>
      <c r="I31" s="29"/>
      <c r="J31" s="33"/>
      <c r="K31" s="30"/>
      <c r="L31" s="30"/>
      <c r="M31" s="30"/>
      <c r="N31" s="30"/>
      <c r="O31" s="30"/>
      <c r="P31" s="30"/>
      <c r="Q31" s="31"/>
    </row>
    <row r="32" ht="25.9" customHeight="1" spans="2:19">
      <c r="B32" s="34"/>
      <c r="C32" s="35"/>
      <c r="D32" s="35"/>
      <c r="E32" s="35"/>
      <c r="F32" s="35"/>
      <c r="G32" s="35"/>
      <c r="H32" s="35"/>
      <c r="I32" s="36"/>
      <c r="J32" s="37" t="s">
        <v>165</v>
      </c>
      <c r="K32" s="38"/>
      <c r="L32" s="38"/>
      <c r="M32" s="38"/>
      <c r="N32" s="38"/>
      <c r="O32" s="38"/>
      <c r="P32" s="38"/>
      <c r="Q32" s="39"/>
    </row>
    <row r="33" ht="22.15" customHeight="1" spans="2:17">
      <c r="B33" s="40" t="s">
        <v>166</v>
      </c>
      <c r="C33" s="41"/>
      <c r="D33" s="41"/>
      <c r="E33" s="41"/>
      <c r="F33" s="42"/>
      <c r="G33" s="41"/>
      <c r="H33" s="41"/>
      <c r="I33" s="43"/>
      <c r="J33" s="44" t="s">
        <v>167</v>
      </c>
      <c r="K33" s="45"/>
      <c r="L33" s="45"/>
      <c r="M33" s="45"/>
      <c r="N33" s="45"/>
      <c r="O33" s="45"/>
      <c r="P33" s="45"/>
      <c r="Q33" s="46"/>
    </row>
    <row r="34" ht="22.15" customHeight="1" spans="2:17">
      <c r="B34" s="47"/>
      <c r="C34" s="48"/>
      <c r="D34" s="48"/>
      <c r="E34" s="48"/>
      <c r="F34" s="49"/>
      <c r="G34" s="48"/>
      <c r="H34" s="48"/>
      <c r="I34" s="50"/>
      <c r="J34" s="51" t="s">
        <v>168</v>
      </c>
      <c r="K34" s="52"/>
      <c r="L34" s="52" t="s">
        <v>169</v>
      </c>
      <c r="M34" s="52"/>
      <c r="N34" s="52" t="s">
        <v>170</v>
      </c>
      <c r="O34" s="52"/>
      <c r="P34" s="52"/>
      <c r="Q34" s="53"/>
    </row>
    <row r="35" ht="22.15" customHeight="1" spans="2:17">
      <c r="B35" s="47"/>
      <c r="C35" s="48"/>
      <c r="D35" s="48"/>
      <c r="E35" s="48"/>
      <c r="F35" s="49"/>
      <c r="G35" s="48"/>
      <c r="H35" s="48"/>
      <c r="I35" s="50"/>
      <c r="J35" s="51" t="s">
        <v>171</v>
      </c>
      <c r="K35" s="52"/>
      <c r="L35" s="52" t="s">
        <v>172</v>
      </c>
      <c r="M35" s="52"/>
      <c r="N35" s="52" t="s">
        <v>173</v>
      </c>
      <c r="O35" s="52"/>
      <c r="P35" s="52"/>
      <c r="Q35" s="53"/>
    </row>
    <row r="36" ht="22.15" customHeight="1" spans="2:17">
      <c r="B36" s="54"/>
      <c r="C36" s="55"/>
      <c r="D36" s="55"/>
      <c r="E36" s="55"/>
      <c r="F36" s="56"/>
      <c r="G36" s="55"/>
      <c r="H36" s="55"/>
      <c r="I36" s="57"/>
      <c r="J36" s="58" t="s">
        <v>174</v>
      </c>
      <c r="K36" s="59"/>
      <c r="L36" s="59"/>
      <c r="M36" s="59"/>
      <c r="N36" s="60" t="s">
        <v>175</v>
      </c>
      <c r="O36" s="60"/>
      <c r="P36" s="60"/>
      <c r="Q36" s="61"/>
    </row>
    <row r="37" spans="2:17">
      <c r="B37" s="62"/>
      <c r="J37" s="63"/>
      <c r="K37" s="63"/>
      <c r="Q37" s="64"/>
    </row>
    <row r="38" ht="21" customHeight="1" spans="2:17">
      <c r="B38" s="65" t="s">
        <v>176</v>
      </c>
      <c r="C38" s="66" t="s">
        <v>177</v>
      </c>
      <c r="D38" s="67"/>
      <c r="E38" s="68"/>
      <c r="F38" s="69" t="s">
        <v>178</v>
      </c>
      <c r="G38" s="69"/>
      <c r="H38" s="69"/>
      <c r="I38" s="69"/>
      <c r="J38" s="67"/>
      <c r="K38" s="67"/>
      <c r="L38" s="70"/>
      <c r="M38" s="70"/>
      <c r="N38" s="67"/>
      <c r="O38" s="71"/>
      <c r="P38" s="67"/>
      <c r="Q38" s="72" t="s">
        <v>176</v>
      </c>
    </row>
    <row r="39" ht="21" customHeight="1" spans="2:17">
      <c r="B39" s="73"/>
      <c r="C39" s="74" t="s">
        <v>179</v>
      </c>
      <c r="D39" s="75"/>
      <c r="E39" s="76"/>
      <c r="F39" s="75" t="s">
        <v>180</v>
      </c>
      <c r="G39" s="75"/>
      <c r="H39" s="75"/>
      <c r="I39" s="75"/>
      <c r="J39" s="75"/>
      <c r="K39" s="75"/>
      <c r="L39" s="75" t="s">
        <v>181</v>
      </c>
      <c r="N39" s="75"/>
      <c r="O39" s="77"/>
      <c r="P39" s="75"/>
      <c r="Q39" s="78"/>
    </row>
    <row r="40" ht="21" customHeight="1" spans="2:17">
      <c r="B40" s="73"/>
      <c r="C40" s="74"/>
      <c r="D40" s="75"/>
      <c r="E40" s="76"/>
      <c r="F40" s="75"/>
      <c r="G40" s="75"/>
      <c r="H40" s="75"/>
      <c r="I40" s="75"/>
      <c r="J40" s="75"/>
      <c r="K40" s="75"/>
      <c r="L40" s="75" t="s">
        <v>182</v>
      </c>
      <c r="N40" s="75"/>
      <c r="O40" s="77"/>
      <c r="P40" s="75"/>
      <c r="Q40" s="78"/>
    </row>
    <row r="41" ht="21" customHeight="1" spans="2:17">
      <c r="B41" s="79"/>
      <c r="C41" s="80" t="s">
        <v>183</v>
      </c>
      <c r="D41" s="81"/>
      <c r="E41" s="82"/>
      <c r="F41" s="83"/>
      <c r="G41" s="81"/>
      <c r="H41" s="84"/>
      <c r="I41" s="84"/>
      <c r="J41" s="84"/>
      <c r="K41" s="84"/>
      <c r="L41" s="84" t="s">
        <v>184</v>
      </c>
      <c r="M41" s="85"/>
      <c r="N41" s="84"/>
      <c r="O41" s="86"/>
      <c r="P41" s="87"/>
      <c r="Q41" s="88"/>
    </row>
  </sheetData>
  <sheetProtection algorithmName="SHA-512" hashValue="hklo5kCdgtz/3i2iJegqyzcmWPH6yd2LbkQVVfsu9UuvM45HTGC/WPFXBpji90FMGTdHUWgLGf0IW4kPTMzRKQ==" saltValue="B7G3iaGzO8v9gjd5cMQ2nA==" spinCount="100000" sheet="1" selectLockedCells="1" formatCells="0" formatColumns="0" formatRows="0" objects="1"/>
  <mergeCells count="14">
    <mergeCell ref="B1:Q1"/>
    <mergeCell ref="B2:Q2"/>
    <mergeCell ref="B32:I32"/>
    <mergeCell ref="J32:Q32"/>
    <mergeCell ref="J33:Q33"/>
    <mergeCell ref="J34:K34"/>
    <mergeCell ref="N34:Q34"/>
    <mergeCell ref="J35:K35"/>
    <mergeCell ref="N35:Q35"/>
    <mergeCell ref="J36:M36"/>
    <mergeCell ref="N36:Q36"/>
    <mergeCell ref="B38:B41"/>
    <mergeCell ref="Q38:Q41"/>
    <mergeCell ref="B33:I36"/>
  </mergeCells>
  <printOptions horizontalCentered="1"/>
  <pageMargins left="0.156944444444444" right="0.511811023622047" top="0" bottom="0.393700787401575" header="0.31496062992126" footer="0.15748031496063"/>
  <pageSetup paperSize="9" scale="95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面夫子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2023-12-15T02:27:00Z</cp:lastPrinted>
  <dcterms:modified xsi:type="dcterms:W3CDTF">2025-12-01T09:47:42Z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AC3293E0DD664869A333823F044C86A2_13</vt:lpwstr>
  </property>
  <property fmtid="{D5CDD505-2E9C-101B-9397-08002B2CF9AE}" pid="4" name="KSOReadingLayout">
    <vt:bool>true</vt:bool>
  </property>
</Properties>
</file>