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3.维他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<sst xmlns="http://schemas.openxmlformats.org/spreadsheetml/2006/main" count="154" uniqueCount="71">
  <si>
    <t>华南农业大学饮食服务中心食堂维他奶系列采购报价表</t>
  </si>
  <si>
    <t>3.维他奶系列产品</t>
  </si>
  <si>
    <t>编码</t>
  </si>
  <si>
    <t>产品</t>
  </si>
  <si>
    <t>规格（支）</t>
  </si>
  <si>
    <t>规格（组）</t>
  </si>
  <si>
    <t>招标限价（元）</t>
  </si>
  <si>
    <t>单位</t>
  </si>
  <si>
    <t>配送价</t>
  </si>
  <si>
    <t>参考用量</t>
  </si>
  <si>
    <t>原味维他奶</t>
  </si>
  <si>
    <t>250ml*24</t>
  </si>
  <si>
    <t>6包X4组X250ml</t>
  </si>
  <si>
    <t>盒</t>
  </si>
  <si>
    <t>维他锡兰柠檬茶</t>
  </si>
  <si>
    <t>250ml*24*1</t>
  </si>
  <si>
    <t>麦香味维他奶</t>
  </si>
  <si>
    <t>维他冰爽柠檬茶</t>
  </si>
  <si>
    <t>朱古力维他奶</t>
  </si>
  <si>
    <t>维他蜜桃茶</t>
  </si>
  <si>
    <t>椰子味维他奶</t>
  </si>
  <si>
    <t>维他港式奶茶480ml</t>
  </si>
  <si>
    <t>480ml*15</t>
  </si>
  <si>
    <t>瓶</t>
  </si>
  <si>
    <t>香草味维他奶</t>
  </si>
  <si>
    <t>维他(胶瓶)低糖柠檬茶500ml</t>
  </si>
  <si>
    <t>500ml*15</t>
  </si>
  <si>
    <t>维他奶黑豆奶</t>
  </si>
  <si>
    <t>维他(胶瓶)冰爽柠檬茶500ml</t>
  </si>
  <si>
    <t>罐装维他柠檬茶</t>
  </si>
  <si>
    <t>310ml*24*1</t>
  </si>
  <si>
    <t>1X24罐X310ml</t>
  </si>
  <si>
    <t>罐</t>
  </si>
  <si>
    <t>维他奶原味（胶瓶）330ml</t>
  </si>
  <si>
    <t>330ml*24</t>
  </si>
  <si>
    <t>维他低糖原味</t>
  </si>
  <si>
    <t>维他苹果汁250ml</t>
  </si>
  <si>
    <t>PET柠檬茶</t>
  </si>
  <si>
    <t>500ml*24*1</t>
  </si>
  <si>
    <t>500ml*24</t>
  </si>
  <si>
    <t>维他黑加仑250ml</t>
  </si>
  <si>
    <t>维他柠檬茶</t>
  </si>
  <si>
    <t>维他奶草莓味豆奶250ml</t>
  </si>
  <si>
    <t>维他菊花茶</t>
  </si>
  <si>
    <t>4X6包X250ml</t>
  </si>
  <si>
    <t>维他奶白桃豆奶250ml</t>
  </si>
  <si>
    <t>维他低糖柠檬茶</t>
  </si>
  <si>
    <t>维他奶（胶瓶）鸭屎香柠檬茶500ml</t>
  </si>
  <si>
    <t>PET菊花茶</t>
  </si>
  <si>
    <t>维他奶纸盒鸭屎香柠檬茶250ml</t>
  </si>
  <si>
    <t>玻璃瓶原味豆奶</t>
  </si>
  <si>
    <t>236ml*24*1</t>
  </si>
  <si>
    <t>236ml*24</t>
  </si>
  <si>
    <t>维他奶（胶瓶）苹果茶500ml</t>
  </si>
  <si>
    <t>玻璃瓶巧克力味豆奶</t>
  </si>
  <si>
    <t>维他奶燕麦奶原味250ml</t>
  </si>
  <si>
    <r>
      <t xml:space="preserve">本期报价下浮率= </t>
    </r>
    <r>
      <rPr>
        <b/>
        <u/>
        <sz val="11"/>
        <color rgb="FF2F2FFA"/>
        <rFont val="宋体"/>
        <charset val="134"/>
        <scheme val="minor"/>
      </rPr>
      <t xml:space="preserve">     </t>
    </r>
    <r>
      <rPr>
        <b/>
        <sz val="11"/>
        <color rgb="FF2F2FFA"/>
        <rFont val="宋体"/>
        <charset val="134"/>
        <scheme val="minor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</si>
  <si>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b/>
        <sz val="10"/>
        <rFont val="宋体"/>
        <charset val="134"/>
      </rPr>
      <t>,</t>
    </r>
    <r>
      <rPr>
        <sz val="10"/>
        <rFont val="宋体"/>
        <charset val="134"/>
      </rPr>
      <t>中标供货商如有需要回收的饮品空瓶，请每个月的10号、25号必须清理掉，否则食堂方当月暂不予以结算报销，有价回收空瓶款到饮食中心报帐室取支票时结清；“参考用量”项仅供投标商参考报价，请投标商谨慎报价；供应商不得擅自更改报价表的任何内容，</t>
    </r>
    <r>
      <rPr>
        <b/>
        <u/>
        <sz val="10"/>
        <rFont val="宋体"/>
        <charset val="134"/>
      </rPr>
      <t>配送货品不得偏离规格参数。配送价=基准价*（1-下浮率），等于高于基准价视为无效投标，此报价表仅填写下浮率，合同期限：2025年12月26日-2026年12月25日</t>
    </r>
  </si>
  <si>
    <t xml:space="preserve">报价单位（盖章）： </t>
  </si>
  <si>
    <t xml:space="preserve">联系人： </t>
  </si>
  <si>
    <t xml:space="preserve">联系电话： </t>
  </si>
  <si>
    <t>报价时间：2025年   月    日</t>
  </si>
  <si>
    <t>此栏只限招标单位填写</t>
  </si>
  <si>
    <t xml:space="preserve">复核下浮率：           </t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</si>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</sst>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rgb="FF2F2FFA"/>
      <name val="宋体"/>
      <charset val="134"/>
      <scheme val="minor"/>
    </font>
    <font>
      <sz val="11"/>
      <color rgb="FF2F2FFA"/>
      <name val="宋体"/>
      <charset val="134"/>
      <scheme val="minor"/>
    </font>
    <font>
      <sz val="11"/>
      <name val="宋体"/>
      <charset val="134"/>
    </font>
    <font>
      <u/>
      <sz val="11"/>
      <name val="宋体"/>
      <charset val="134"/>
    </font>
    <font>
      <sz val="8"/>
      <name val="宋体"/>
      <charset val="134"/>
    </font>
    <font>
      <u/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1"/>
      <color rgb="FF2F2FFA"/>
      <name val="宋体"/>
      <charset val="134"/>
      <scheme val="minor"/>
    </font>
    <font>
      <b/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0" borderId="3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34" applyNumberFormat="0" applyAlignment="0" applyProtection="0">
      <alignment vertical="center"/>
    </xf>
    <xf numFmtId="0" fontId="22" fillId="5" borderId="35" applyNumberFormat="0" applyAlignment="0" applyProtection="0">
      <alignment vertical="center"/>
    </xf>
    <xf numFmtId="0" fontId="23" fillId="5" borderId="34" applyNumberFormat="0" applyAlignment="0" applyProtection="0">
      <alignment vertical="center"/>
    </xf>
    <xf numFmtId="0" fontId="24" fillId="6" borderId="36" applyNumberFormat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7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176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6" fontId="1" fillId="0" borderId="0" xfId="0" applyNumberFormat="1" applyFont="1" applyFill="1">
      <alignment vertical="center"/>
    </xf>
    <xf numFmtId="176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3" fillId="0" borderId="12" xfId="49" applyFont="1" applyFill="1" applyBorder="1" applyAlignment="1" applyProtection="1">
      <alignment vertical="center" wrapText="1"/>
    </xf>
    <xf numFmtId="0" fontId="5" fillId="0" borderId="13" xfId="49" applyFont="1" applyFill="1" applyBorder="1" applyAlignment="1" applyProtection="1">
      <alignment vertical="center" wrapText="1"/>
    </xf>
    <xf numFmtId="0" fontId="5" fillId="0" borderId="14" xfId="49" applyFont="1" applyFill="1" applyBorder="1" applyAlignment="1" applyProtection="1">
      <alignment vertical="center" wrapText="1"/>
    </xf>
    <xf numFmtId="0" fontId="5" fillId="0" borderId="15" xfId="49" applyFont="1" applyFill="1" applyBorder="1" applyAlignment="1" applyProtection="1">
      <alignment horizontal="left" vertical="center"/>
      <protection locked="0"/>
    </xf>
    <xf numFmtId="0" fontId="5" fillId="0" borderId="13" xfId="49" applyFont="1" applyFill="1" applyBorder="1" applyAlignment="1" applyProtection="1">
      <alignment horizontal="left" vertical="center"/>
      <protection locked="0"/>
    </xf>
    <xf numFmtId="0" fontId="5" fillId="0" borderId="16" xfId="49" applyFont="1" applyFill="1" applyBorder="1" applyAlignment="1" applyProtection="1">
      <alignment horizontal="left" vertical="center"/>
      <protection locked="0"/>
    </xf>
    <xf numFmtId="0" fontId="5" fillId="0" borderId="17" xfId="49" applyFont="1" applyFill="1" applyBorder="1" applyAlignment="1" applyProtection="1">
      <alignment vertical="center" wrapText="1"/>
    </xf>
    <xf numFmtId="0" fontId="5" fillId="0" borderId="0" xfId="49" applyFont="1" applyFill="1" applyBorder="1" applyAlignment="1" applyProtection="1">
      <alignment vertical="center" wrapText="1"/>
    </xf>
    <xf numFmtId="0" fontId="5" fillId="0" borderId="18" xfId="49" applyFont="1" applyFill="1" applyBorder="1" applyAlignment="1" applyProtection="1">
      <alignment vertical="center" wrapText="1"/>
    </xf>
    <xf numFmtId="0" fontId="8" fillId="0" borderId="19" xfId="49" applyFont="1" applyFill="1" applyBorder="1" applyAlignment="1" applyProtection="1">
      <alignment vertical="center" wrapText="1" shrinkToFit="1"/>
      <protection locked="0"/>
    </xf>
    <xf numFmtId="0" fontId="8" fillId="0" borderId="0" xfId="49" applyFont="1" applyFill="1" applyBorder="1" applyAlignment="1" applyProtection="1">
      <alignment vertical="center" wrapText="1" shrinkToFit="1"/>
      <protection locked="0"/>
    </xf>
    <xf numFmtId="0" fontId="5" fillId="0" borderId="0" xfId="49" applyFont="1" applyFill="1" applyBorder="1" applyAlignment="1" applyProtection="1">
      <alignment vertical="center" shrinkToFit="1"/>
      <protection locked="0"/>
    </xf>
    <xf numFmtId="0" fontId="5" fillId="0" borderId="20" xfId="49" applyFont="1" applyFill="1" applyBorder="1" applyAlignment="1" applyProtection="1">
      <alignment vertical="center" shrinkToFit="1"/>
      <protection locked="0"/>
    </xf>
    <xf numFmtId="0" fontId="5" fillId="0" borderId="21" xfId="49" applyFont="1" applyFill="1" applyBorder="1" applyAlignment="1" applyProtection="1">
      <alignment vertical="center" wrapText="1"/>
    </xf>
    <xf numFmtId="0" fontId="5" fillId="0" borderId="22" xfId="49" applyFont="1" applyFill="1" applyBorder="1" applyAlignment="1" applyProtection="1">
      <alignment vertical="center" wrapText="1"/>
    </xf>
    <xf numFmtId="0" fontId="5" fillId="0" borderId="23" xfId="49" applyFont="1" applyFill="1" applyBorder="1" applyAlignment="1" applyProtection="1">
      <alignment vertical="center" wrapText="1"/>
    </xf>
    <xf numFmtId="0" fontId="5" fillId="0" borderId="24" xfId="49" applyFont="1" applyFill="1" applyBorder="1" applyAlignment="1" applyProtection="1">
      <alignment vertical="center"/>
      <protection locked="0"/>
    </xf>
    <xf numFmtId="0" fontId="5" fillId="0" borderId="22" xfId="49" applyFont="1" applyFill="1" applyBorder="1" applyAlignment="1" applyProtection="1">
      <alignment vertical="center"/>
      <protection locked="0"/>
    </xf>
    <xf numFmtId="0" fontId="5" fillId="0" borderId="25" xfId="49" applyFont="1" applyFill="1" applyBorder="1" applyAlignment="1" applyProtection="1">
      <alignment vertical="center"/>
      <protection locked="0"/>
    </xf>
    <xf numFmtId="0" fontId="8" fillId="2" borderId="26" xfId="49" applyFont="1" applyFill="1" applyBorder="1" applyAlignment="1" applyProtection="1">
      <alignment horizontal="center" vertical="center" wrapText="1"/>
    </xf>
    <xf numFmtId="0" fontId="9" fillId="0" borderId="19" xfId="49" applyFont="1" applyFill="1" applyBorder="1" applyAlignment="1" applyProtection="1">
      <alignment horizontal="left"/>
    </xf>
    <xf numFmtId="0" fontId="9" fillId="0" borderId="0" xfId="49" applyFont="1" applyFill="1" applyBorder="1" applyAlignment="1" applyProtection="1">
      <alignment horizontal="left"/>
    </xf>
    <xf numFmtId="0" fontId="8" fillId="0" borderId="0" xfId="49" applyFont="1" applyFill="1" applyBorder="1" applyAlignment="1" applyProtection="1"/>
    <xf numFmtId="177" fontId="8" fillId="0" borderId="0" xfId="49" applyNumberFormat="1" applyFont="1" applyFill="1" applyBorder="1" applyAlignment="1" applyProtection="1">
      <alignment vertical="center"/>
    </xf>
    <xf numFmtId="0" fontId="10" fillId="0" borderId="0" xfId="49" applyFont="1" applyFill="1" applyBorder="1" applyAlignment="1" applyProtection="1">
      <alignment wrapText="1"/>
    </xf>
    <xf numFmtId="0" fontId="5" fillId="0" borderId="0" xfId="49" applyFont="1" applyFill="1" applyBorder="1" applyAlignment="1" applyProtection="1">
      <alignment horizontal="center" vertical="center"/>
    </xf>
    <xf numFmtId="0" fontId="5" fillId="0" borderId="0" xfId="49" applyFont="1" applyFill="1" applyBorder="1" applyAlignment="1" applyProtection="1">
      <alignment vertical="center"/>
    </xf>
    <xf numFmtId="0" fontId="5" fillId="0" borderId="18" xfId="49" applyFont="1" applyFill="1" applyBorder="1" applyAlignment="1" applyProtection="1">
      <alignment vertical="center"/>
    </xf>
    <xf numFmtId="0" fontId="8" fillId="2" borderId="20" xfId="49" applyFont="1" applyFill="1" applyBorder="1" applyAlignment="1" applyProtection="1">
      <alignment horizontal="center" vertical="center" wrapText="1"/>
    </xf>
    <xf numFmtId="0" fontId="8" fillId="0" borderId="19" xfId="49" applyFont="1" applyFill="1" applyBorder="1" applyAlignment="1" applyProtection="1">
      <alignment horizontal="left"/>
    </xf>
    <xf numFmtId="0" fontId="8" fillId="0" borderId="0" xfId="49" applyFont="1" applyFill="1" applyBorder="1" applyAlignment="1" applyProtection="1">
      <alignment vertical="center"/>
    </xf>
    <xf numFmtId="0" fontId="8" fillId="0" borderId="0" xfId="49" applyFont="1" applyFill="1" applyAlignment="1" applyProtection="1"/>
    <xf numFmtId="0" fontId="8" fillId="0" borderId="0" xfId="49" applyFont="1" applyFill="1" applyBorder="1" applyAlignment="1" applyProtection="1">
      <alignment horizontal="center"/>
    </xf>
    <xf numFmtId="0" fontId="11" fillId="0" borderId="0" xfId="49" applyFont="1" applyFill="1" applyBorder="1" applyAlignment="1" applyProtection="1">
      <alignment vertical="center"/>
    </xf>
    <xf numFmtId="0" fontId="8" fillId="0" borderId="18" xfId="49" applyFont="1" applyFill="1" applyBorder="1" applyAlignment="1" applyProtection="1"/>
    <xf numFmtId="0" fontId="8" fillId="0" borderId="19" xfId="49" applyFont="1" applyFill="1" applyBorder="1" applyAlignment="1" applyProtection="1"/>
    <xf numFmtId="0" fontId="10" fillId="0" borderId="0" xfId="49" applyFont="1" applyFill="1" applyBorder="1" applyAlignment="1" applyProtection="1"/>
    <xf numFmtId="0" fontId="12" fillId="0" borderId="0" xfId="49" applyFont="1" applyFill="1" applyBorder="1" applyAlignment="1" applyProtection="1">
      <alignment horizontal="center"/>
    </xf>
    <xf numFmtId="0" fontId="8" fillId="2" borderId="27" xfId="49" applyFont="1" applyFill="1" applyBorder="1" applyAlignment="1" applyProtection="1">
      <alignment horizontal="center" vertical="center" wrapText="1"/>
    </xf>
    <xf numFmtId="0" fontId="8" fillId="0" borderId="28" xfId="49" applyFont="1" applyFill="1" applyBorder="1" applyAlignment="1" applyProtection="1"/>
    <xf numFmtId="0" fontId="8" fillId="0" borderId="29" xfId="49" applyFont="1" applyFill="1" applyBorder="1" applyAlignment="1" applyProtection="1">
      <alignment horizontal="center"/>
    </xf>
    <xf numFmtId="0" fontId="8" fillId="0" borderId="29" xfId="49" applyFont="1" applyFill="1" applyBorder="1" applyAlignment="1" applyProtection="1"/>
    <xf numFmtId="0" fontId="10" fillId="0" borderId="29" xfId="49" applyFont="1" applyFill="1" applyBorder="1" applyAlignment="1" applyProtection="1"/>
    <xf numFmtId="0" fontId="12" fillId="0" borderId="29" xfId="49" applyFont="1" applyFill="1" applyBorder="1" applyAlignment="1" applyProtection="1">
      <alignment horizontal="center"/>
    </xf>
    <xf numFmtId="0" fontId="8" fillId="0" borderId="29" xfId="49" applyFont="1" applyFill="1" applyBorder="1" applyAlignment="1" applyProtection="1">
      <alignment vertical="center"/>
    </xf>
    <xf numFmtId="0" fontId="1" fillId="0" borderId="29" xfId="0" applyFont="1" applyFill="1" applyBorder="1">
      <alignment vertical="center"/>
    </xf>
    <xf numFmtId="0" fontId="11" fillId="0" borderId="30" xfId="49" applyFont="1" applyFill="1" applyBorder="1" applyAlignment="1" applyProtection="1">
      <alignment vertical="center"/>
    </xf>
    <xf numFmtId="0" fontId="11" fillId="0" borderId="22" xfId="49" applyFont="1" applyFill="1" applyBorder="1" applyAlignment="1" applyProtection="1">
      <alignment vertical="center"/>
    </xf>
    <xf numFmtId="0" fontId="8" fillId="2" borderId="25" xfId="49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  <cellStyle name="20% - 强调文字颜色 2 4 3 2 4 4 10 2" xfId="50"/>
    <cellStyle name="常规 4" xfId="51"/>
  </cellStyles>
  <tableStyles count="0" defaultTableStyle="TableStyleMedium9" defaultPivotStyle="PivotStyleLight16"/>
  <colors>
    <mruColors>
      <color rgb="002F3DF9"/>
      <color rgb="002F2FF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8"/>
  <sheetViews>
    <sheetView tabSelected="1" topLeftCell="A7" workbookViewId="0">
      <selection activeCell="I19" sqref="I19:P19"/>
    </sheetView>
  </sheetViews>
  <sheetFormatPr defaultColWidth="9" defaultRowHeight="12"/>
  <cols>
    <col min="1" max="1" width="6.875" style="1" customWidth="1"/>
    <col min="2" max="2" width="11.75" style="1" customWidth="1"/>
    <col min="3" max="3" width="10.625" style="1" customWidth="1"/>
    <col min="4" max="4" width="12.125" style="1" customWidth="1"/>
    <col min="5" max="5" width="6.25" style="1" customWidth="1"/>
    <col min="6" max="6" width="5.25" style="1" customWidth="1"/>
    <col min="7" max="7" width="6.375" style="1" hidden="1" customWidth="1"/>
    <col min="8" max="8" width="8" style="1" customWidth="1"/>
    <col min="9" max="9" width="7.5" style="1" customWidth="1"/>
    <col min="10" max="10" width="15.25" style="1" customWidth="1"/>
    <col min="11" max="11" width="9.875" style="1" customWidth="1"/>
    <col min="12" max="12" width="12.75" style="1" customWidth="1"/>
    <col min="13" max="13" width="6.875" style="1" customWidth="1"/>
    <col min="14" max="14" width="5.5" style="1" customWidth="1"/>
    <col min="15" max="15" width="6.375" style="1" hidden="1" customWidth="1"/>
    <col min="16" max="16" width="8.875" style="1" customWidth="1"/>
    <col min="17" max="17" width="9" style="1"/>
    <col min="18" max="19" width="9" style="1" hidden="1" customWidth="1"/>
    <col min="20" max="20" width="9" style="1" customWidth="1"/>
    <col min="21" max="16384" width="9" style="1"/>
  </cols>
  <sheetData>
    <row r="1" ht="21.7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5" customHeight="1" spans="1:19">
      <c r="A2" s="3" t="s">
        <v>1</v>
      </c>
      <c r="B2" s="3"/>
      <c r="C2" s="4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</row>
    <row r="3" ht="24" customHeight="1" spans="1:19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2</v>
      </c>
      <c r="J3" s="7" t="s">
        <v>3</v>
      </c>
      <c r="K3" s="7" t="s">
        <v>4</v>
      </c>
      <c r="L3" s="7" t="s">
        <v>5</v>
      </c>
      <c r="M3" s="7" t="s">
        <v>6</v>
      </c>
      <c r="N3" s="7" t="s">
        <v>7</v>
      </c>
      <c r="O3" s="7" t="s">
        <v>8</v>
      </c>
      <c r="P3" s="8" t="s">
        <v>9</v>
      </c>
    </row>
    <row r="4" ht="21.75" customHeight="1" spans="1:19">
      <c r="A4" s="9">
        <v>180052</v>
      </c>
      <c r="B4" s="10" t="s">
        <v>10</v>
      </c>
      <c r="C4" s="11" t="s">
        <v>11</v>
      </c>
      <c r="D4" s="11" t="s">
        <v>12</v>
      </c>
      <c r="E4" s="12">
        <v>2.33</v>
      </c>
      <c r="F4" s="12" t="s">
        <v>13</v>
      </c>
      <c r="G4" s="12"/>
      <c r="H4" s="13">
        <v>36680</v>
      </c>
      <c r="I4" s="11">
        <v>180738</v>
      </c>
      <c r="J4" s="11" t="s">
        <v>14</v>
      </c>
      <c r="K4" s="11" t="s">
        <v>15</v>
      </c>
      <c r="L4" s="11" t="s">
        <v>11</v>
      </c>
      <c r="M4" s="14">
        <v>2.33</v>
      </c>
      <c r="N4" s="12" t="s">
        <v>13</v>
      </c>
      <c r="O4" s="12"/>
      <c r="P4" s="15"/>
      <c r="R4" s="16">
        <f>G4*H4</f>
        <v>0</v>
      </c>
      <c r="S4" s="16">
        <f>G14*H14</f>
        <v>0</v>
      </c>
    </row>
    <row r="5" ht="21.75" customHeight="1" spans="1:19">
      <c r="A5" s="9">
        <v>180053</v>
      </c>
      <c r="B5" s="10" t="s">
        <v>16</v>
      </c>
      <c r="C5" s="11" t="s">
        <v>11</v>
      </c>
      <c r="D5" s="11" t="s">
        <v>12</v>
      </c>
      <c r="E5" s="12">
        <v>2.33</v>
      </c>
      <c r="F5" s="12" t="s">
        <v>13</v>
      </c>
      <c r="G5" s="12"/>
      <c r="H5" s="13"/>
      <c r="I5" s="11">
        <v>180739</v>
      </c>
      <c r="J5" s="11" t="s">
        <v>17</v>
      </c>
      <c r="K5" s="11" t="s">
        <v>15</v>
      </c>
      <c r="L5" s="11" t="s">
        <v>11</v>
      </c>
      <c r="M5" s="14">
        <v>2.33</v>
      </c>
      <c r="N5" s="12" t="s">
        <v>13</v>
      </c>
      <c r="O5" s="12"/>
      <c r="P5" s="15"/>
      <c r="R5" s="16">
        <f t="shared" ref="R5:R13" si="0">G5*H5</f>
        <v>0</v>
      </c>
      <c r="S5" s="16">
        <f>G15*H15</f>
        <v>0</v>
      </c>
    </row>
    <row r="6" ht="21.75" customHeight="1" spans="1:19">
      <c r="A6" s="9">
        <v>180055</v>
      </c>
      <c r="B6" s="10" t="s">
        <v>18</v>
      </c>
      <c r="C6" s="11" t="s">
        <v>11</v>
      </c>
      <c r="D6" s="11" t="s">
        <v>12</v>
      </c>
      <c r="E6" s="12">
        <v>2.33</v>
      </c>
      <c r="F6" s="12" t="s">
        <v>13</v>
      </c>
      <c r="G6" s="12"/>
      <c r="H6" s="13">
        <v>33990</v>
      </c>
      <c r="I6" s="11">
        <v>180740</v>
      </c>
      <c r="J6" s="11" t="s">
        <v>19</v>
      </c>
      <c r="K6" s="11" t="s">
        <v>15</v>
      </c>
      <c r="L6" s="11" t="s">
        <v>11</v>
      </c>
      <c r="M6" s="14">
        <v>2.33</v>
      </c>
      <c r="N6" s="12" t="s">
        <v>13</v>
      </c>
      <c r="O6" s="12"/>
      <c r="P6" s="15">
        <v>2089</v>
      </c>
      <c r="R6" s="16">
        <f t="shared" si="0"/>
        <v>0</v>
      </c>
      <c r="S6" s="16" t="e">
        <f>#REF!*#REF!</f>
        <v>#REF!</v>
      </c>
    </row>
    <row r="7" ht="21.75" customHeight="1" spans="1:19">
      <c r="A7" s="9">
        <v>180056</v>
      </c>
      <c r="B7" s="10" t="s">
        <v>20</v>
      </c>
      <c r="C7" s="11" t="s">
        <v>11</v>
      </c>
      <c r="D7" s="11" t="s">
        <v>12</v>
      </c>
      <c r="E7" s="12">
        <v>2.33</v>
      </c>
      <c r="F7" s="12" t="s">
        <v>13</v>
      </c>
      <c r="G7" s="12"/>
      <c r="H7" s="13">
        <v>3475</v>
      </c>
      <c r="I7" s="11">
        <v>180911</v>
      </c>
      <c r="J7" s="11" t="s">
        <v>21</v>
      </c>
      <c r="K7" s="11" t="s">
        <v>22</v>
      </c>
      <c r="L7" s="11" t="s">
        <v>22</v>
      </c>
      <c r="M7" s="17">
        <v>5.3</v>
      </c>
      <c r="N7" s="12" t="s">
        <v>23</v>
      </c>
      <c r="O7" s="12"/>
      <c r="P7" s="15"/>
      <c r="R7" s="16">
        <f t="shared" si="0"/>
        <v>0</v>
      </c>
      <c r="S7" s="16">
        <f>G17*H17</f>
        <v>0</v>
      </c>
    </row>
    <row r="8" ht="21.75" customHeight="1" spans="1:19">
      <c r="A8" s="9">
        <v>180057</v>
      </c>
      <c r="B8" s="10" t="s">
        <v>24</v>
      </c>
      <c r="C8" s="11" t="s">
        <v>11</v>
      </c>
      <c r="D8" s="11" t="s">
        <v>12</v>
      </c>
      <c r="E8" s="12">
        <v>2.33</v>
      </c>
      <c r="F8" s="12" t="s">
        <v>13</v>
      </c>
      <c r="G8" s="12"/>
      <c r="H8" s="13">
        <v>2983</v>
      </c>
      <c r="I8" s="11">
        <v>180912</v>
      </c>
      <c r="J8" s="11" t="s">
        <v>25</v>
      </c>
      <c r="K8" s="11" t="s">
        <v>26</v>
      </c>
      <c r="L8" s="11" t="s">
        <v>26</v>
      </c>
      <c r="M8" s="17">
        <v>4.2</v>
      </c>
      <c r="N8" s="12" t="s">
        <v>23</v>
      </c>
      <c r="O8" s="12"/>
      <c r="P8" s="15"/>
      <c r="R8" s="16">
        <f t="shared" si="0"/>
        <v>0</v>
      </c>
      <c r="S8" s="16">
        <f>G18*H18</f>
        <v>0</v>
      </c>
    </row>
    <row r="9" ht="21.75" customHeight="1" spans="1:19">
      <c r="A9" s="9">
        <v>180058</v>
      </c>
      <c r="B9" s="10" t="s">
        <v>27</v>
      </c>
      <c r="C9" s="11" t="s">
        <v>11</v>
      </c>
      <c r="D9" s="11" t="s">
        <v>12</v>
      </c>
      <c r="E9" s="12">
        <v>2.33</v>
      </c>
      <c r="F9" s="12" t="s">
        <v>13</v>
      </c>
      <c r="G9" s="12"/>
      <c r="H9" s="18">
        <v>432</v>
      </c>
      <c r="I9" s="11">
        <v>180913</v>
      </c>
      <c r="J9" s="11" t="s">
        <v>28</v>
      </c>
      <c r="K9" s="11" t="s">
        <v>26</v>
      </c>
      <c r="L9" s="11" t="s">
        <v>26</v>
      </c>
      <c r="M9" s="17">
        <v>4.2</v>
      </c>
      <c r="N9" s="12" t="s">
        <v>23</v>
      </c>
      <c r="O9" s="12"/>
      <c r="P9" s="15"/>
      <c r="R9" s="16">
        <f t="shared" si="0"/>
        <v>0</v>
      </c>
      <c r="S9" s="16">
        <f>O4*P4</f>
        <v>0</v>
      </c>
    </row>
    <row r="10" ht="21.75" customHeight="1" spans="1:19">
      <c r="A10" s="9">
        <v>180135</v>
      </c>
      <c r="B10" s="10" t="s">
        <v>29</v>
      </c>
      <c r="C10" s="11" t="s">
        <v>30</v>
      </c>
      <c r="D10" s="11" t="s">
        <v>31</v>
      </c>
      <c r="E10" s="12">
        <v>3</v>
      </c>
      <c r="F10" s="14" t="s">
        <v>32</v>
      </c>
      <c r="G10" s="12"/>
      <c r="H10" s="18"/>
      <c r="I10" s="11">
        <v>180914</v>
      </c>
      <c r="J10" s="11" t="s">
        <v>33</v>
      </c>
      <c r="K10" s="11" t="s">
        <v>34</v>
      </c>
      <c r="L10" s="11" t="s">
        <v>34</v>
      </c>
      <c r="M10" s="17">
        <v>3.5</v>
      </c>
      <c r="N10" s="12" t="s">
        <v>23</v>
      </c>
      <c r="O10" s="12"/>
      <c r="P10" s="15"/>
      <c r="R10" s="16">
        <f t="shared" si="0"/>
        <v>0</v>
      </c>
      <c r="S10" s="16">
        <f>O5*P5</f>
        <v>0</v>
      </c>
    </row>
    <row r="11" ht="21.75" customHeight="1" spans="1:19">
      <c r="A11" s="9">
        <v>180303</v>
      </c>
      <c r="B11" s="10" t="s">
        <v>35</v>
      </c>
      <c r="C11" s="11" t="s">
        <v>11</v>
      </c>
      <c r="D11" s="11" t="s">
        <v>12</v>
      </c>
      <c r="E11" s="12">
        <v>2.33</v>
      </c>
      <c r="F11" s="12" t="s">
        <v>13</v>
      </c>
      <c r="G11" s="12"/>
      <c r="H11" s="18">
        <v>8735</v>
      </c>
      <c r="I11" s="11">
        <v>180915</v>
      </c>
      <c r="J11" s="11" t="s">
        <v>36</v>
      </c>
      <c r="K11" s="11" t="s">
        <v>11</v>
      </c>
      <c r="L11" s="11" t="s">
        <v>11</v>
      </c>
      <c r="M11" s="17">
        <v>2.6</v>
      </c>
      <c r="N11" s="12" t="s">
        <v>13</v>
      </c>
      <c r="O11" s="12"/>
      <c r="P11" s="15"/>
      <c r="R11" s="16">
        <f t="shared" si="0"/>
        <v>0</v>
      </c>
      <c r="S11" s="16">
        <f>O6*P6</f>
        <v>0</v>
      </c>
    </row>
    <row r="12" ht="21.75" customHeight="1" spans="1:19">
      <c r="A12" s="9">
        <v>180311</v>
      </c>
      <c r="B12" s="10" t="s">
        <v>37</v>
      </c>
      <c r="C12" s="11" t="s">
        <v>38</v>
      </c>
      <c r="D12" s="11" t="s">
        <v>39</v>
      </c>
      <c r="E12" s="12">
        <v>4.8</v>
      </c>
      <c r="F12" s="14" t="s">
        <v>23</v>
      </c>
      <c r="G12" s="12"/>
      <c r="H12" s="18">
        <v>8080</v>
      </c>
      <c r="I12" s="11">
        <v>180916</v>
      </c>
      <c r="J12" s="11" t="s">
        <v>40</v>
      </c>
      <c r="K12" s="11" t="s">
        <v>11</v>
      </c>
      <c r="L12" s="11" t="s">
        <v>11</v>
      </c>
      <c r="M12" s="17">
        <v>2.6</v>
      </c>
      <c r="N12" s="12" t="s">
        <v>13</v>
      </c>
      <c r="O12" s="12"/>
      <c r="P12" s="15"/>
      <c r="R12" s="16"/>
      <c r="S12" s="16"/>
    </row>
    <row r="13" ht="21.75" customHeight="1" spans="1:19">
      <c r="A13" s="9">
        <v>180320</v>
      </c>
      <c r="B13" s="10" t="s">
        <v>41</v>
      </c>
      <c r="C13" s="11" t="s">
        <v>11</v>
      </c>
      <c r="D13" s="11" t="s">
        <v>12</v>
      </c>
      <c r="E13" s="11">
        <v>2.33</v>
      </c>
      <c r="F13" s="12" t="s">
        <v>13</v>
      </c>
      <c r="G13" s="12"/>
      <c r="H13" s="18">
        <v>37488</v>
      </c>
      <c r="I13" s="11">
        <v>180917</v>
      </c>
      <c r="J13" s="11" t="s">
        <v>42</v>
      </c>
      <c r="K13" s="11" t="s">
        <v>11</v>
      </c>
      <c r="L13" s="11" t="s">
        <v>11</v>
      </c>
      <c r="M13" s="17">
        <v>2.6</v>
      </c>
      <c r="N13" s="12" t="s">
        <v>13</v>
      </c>
      <c r="O13" s="12"/>
      <c r="P13" s="15"/>
      <c r="R13" s="16"/>
      <c r="S13" s="16"/>
    </row>
    <row r="14" ht="21.75" customHeight="1" spans="1:19">
      <c r="A14" s="9">
        <v>180498</v>
      </c>
      <c r="B14" s="11" t="s">
        <v>43</v>
      </c>
      <c r="C14" s="11" t="s">
        <v>11</v>
      </c>
      <c r="D14" s="11" t="s">
        <v>44</v>
      </c>
      <c r="E14" s="12">
        <v>2.33</v>
      </c>
      <c r="F14" s="12" t="s">
        <v>13</v>
      </c>
      <c r="G14" s="12"/>
      <c r="H14" s="18"/>
      <c r="I14" s="11">
        <v>180918</v>
      </c>
      <c r="J14" s="11" t="s">
        <v>45</v>
      </c>
      <c r="K14" s="11" t="s">
        <v>11</v>
      </c>
      <c r="L14" s="11" t="s">
        <v>11</v>
      </c>
      <c r="M14" s="17">
        <v>2.6</v>
      </c>
      <c r="N14" s="12" t="s">
        <v>13</v>
      </c>
      <c r="O14" s="12"/>
      <c r="P14" s="15"/>
      <c r="R14" s="16"/>
      <c r="S14" s="16"/>
    </row>
    <row r="15" ht="21.75" customHeight="1" spans="1:19">
      <c r="A15" s="9">
        <v>180499</v>
      </c>
      <c r="B15" s="11" t="s">
        <v>46</v>
      </c>
      <c r="C15" s="11" t="s">
        <v>11</v>
      </c>
      <c r="D15" s="11" t="s">
        <v>12</v>
      </c>
      <c r="E15" s="11">
        <v>2.33</v>
      </c>
      <c r="F15" s="12" t="s">
        <v>13</v>
      </c>
      <c r="G15" s="12"/>
      <c r="H15" s="18">
        <v>1867</v>
      </c>
      <c r="I15" s="11">
        <v>180919</v>
      </c>
      <c r="J15" s="11" t="s">
        <v>47</v>
      </c>
      <c r="K15" s="11" t="s">
        <v>26</v>
      </c>
      <c r="L15" s="11" t="s">
        <v>26</v>
      </c>
      <c r="M15" s="17">
        <v>4.2</v>
      </c>
      <c r="N15" s="12" t="s">
        <v>23</v>
      </c>
      <c r="O15" s="12"/>
      <c r="P15" s="15"/>
      <c r="R15" s="16">
        <f>G12*H12</f>
        <v>0</v>
      </c>
      <c r="S15" s="16">
        <f>O15*P15</f>
        <v>0</v>
      </c>
    </row>
    <row r="16" ht="21.75" customHeight="1" spans="1:19">
      <c r="A16" s="9">
        <v>180503</v>
      </c>
      <c r="B16" s="11" t="s">
        <v>48</v>
      </c>
      <c r="C16" s="11" t="s">
        <v>38</v>
      </c>
      <c r="D16" s="11" t="s">
        <v>39</v>
      </c>
      <c r="E16" s="12">
        <v>4.8</v>
      </c>
      <c r="F16" s="14" t="s">
        <v>23</v>
      </c>
      <c r="G16" s="12"/>
      <c r="H16" s="13"/>
      <c r="I16" s="11">
        <v>180920</v>
      </c>
      <c r="J16" s="11" t="s">
        <v>49</v>
      </c>
      <c r="K16" s="11" t="s">
        <v>11</v>
      </c>
      <c r="L16" s="11" t="s">
        <v>11</v>
      </c>
      <c r="M16" s="17">
        <v>2.6</v>
      </c>
      <c r="N16" s="12" t="s">
        <v>13</v>
      </c>
      <c r="O16" s="12"/>
      <c r="P16" s="15"/>
      <c r="R16" s="16"/>
      <c r="S16" s="16"/>
    </row>
    <row r="17" ht="21.75" customHeight="1" spans="1:20">
      <c r="A17" s="9">
        <v>430001</v>
      </c>
      <c r="B17" s="19" t="s">
        <v>50</v>
      </c>
      <c r="C17" s="11" t="s">
        <v>51</v>
      </c>
      <c r="D17" s="11" t="s">
        <v>52</v>
      </c>
      <c r="E17" s="12">
        <v>1.5</v>
      </c>
      <c r="F17" s="14" t="s">
        <v>23</v>
      </c>
      <c r="G17" s="12"/>
      <c r="H17" s="13">
        <v>1867</v>
      </c>
      <c r="I17" s="11">
        <v>180921</v>
      </c>
      <c r="J17" s="11" t="s">
        <v>53</v>
      </c>
      <c r="K17" s="11" t="s">
        <v>26</v>
      </c>
      <c r="L17" s="11" t="s">
        <v>26</v>
      </c>
      <c r="M17" s="17">
        <v>4.2</v>
      </c>
      <c r="N17" s="12" t="s">
        <v>23</v>
      </c>
      <c r="O17" s="12"/>
      <c r="P17" s="15"/>
      <c r="R17" s="16"/>
      <c r="S17" s="16"/>
    </row>
    <row r="18" ht="21.75" customHeight="1" spans="1:20">
      <c r="A18" s="9">
        <v>430005</v>
      </c>
      <c r="B18" s="19" t="s">
        <v>54</v>
      </c>
      <c r="C18" s="11" t="s">
        <v>51</v>
      </c>
      <c r="D18" s="11" t="s">
        <v>52</v>
      </c>
      <c r="E18" s="12">
        <v>1.5</v>
      </c>
      <c r="F18" s="14" t="s">
        <v>23</v>
      </c>
      <c r="G18" s="12"/>
      <c r="H18" s="13"/>
      <c r="I18" s="11">
        <v>180922</v>
      </c>
      <c r="J18" s="11" t="s">
        <v>55</v>
      </c>
      <c r="K18" s="11" t="s">
        <v>11</v>
      </c>
      <c r="L18" s="11" t="s">
        <v>11</v>
      </c>
      <c r="M18" s="17">
        <v>2.6</v>
      </c>
      <c r="N18" s="12" t="s">
        <v>13</v>
      </c>
      <c r="O18" s="12"/>
      <c r="P18" s="15"/>
      <c r="R18" s="16"/>
      <c r="S18" s="16"/>
    </row>
    <row r="19" ht="21.75" customHeight="1" spans="1:20">
      <c r="A19" s="20"/>
      <c r="B19" s="21"/>
      <c r="C19" s="21"/>
      <c r="D19" s="21"/>
      <c r="E19" s="21"/>
      <c r="F19" s="21"/>
      <c r="G19" s="21"/>
      <c r="H19" s="22"/>
      <c r="I19" s="23" t="s">
        <v>56</v>
      </c>
      <c r="J19" s="24"/>
      <c r="K19" s="24"/>
      <c r="L19" s="24"/>
      <c r="M19" s="24"/>
      <c r="N19" s="24"/>
      <c r="O19" s="24"/>
      <c r="P19" s="25"/>
      <c r="T19" s="16"/>
    </row>
    <row r="20" ht="19.5" customHeight="1" spans="1:20">
      <c r="A20" s="26" t="s">
        <v>57</v>
      </c>
      <c r="B20" s="27"/>
      <c r="C20" s="27"/>
      <c r="D20" s="27"/>
      <c r="E20" s="27"/>
      <c r="F20" s="27"/>
      <c r="G20" s="27"/>
      <c r="H20" s="28"/>
      <c r="I20" s="29" t="s">
        <v>58</v>
      </c>
      <c r="J20" s="30"/>
      <c r="K20" s="30"/>
      <c r="L20" s="30"/>
      <c r="M20" s="30"/>
      <c r="N20" s="30"/>
      <c r="O20" s="30"/>
      <c r="P20" s="31"/>
    </row>
    <row r="21" ht="21" customHeight="1" spans="1:20">
      <c r="A21" s="32"/>
      <c r="B21" s="33"/>
      <c r="C21" s="33"/>
      <c r="D21" s="33"/>
      <c r="E21" s="33"/>
      <c r="F21" s="33"/>
      <c r="G21" s="33"/>
      <c r="H21" s="34"/>
      <c r="I21" s="35" t="s">
        <v>59</v>
      </c>
      <c r="J21" s="36"/>
      <c r="K21" s="37"/>
      <c r="L21" s="37"/>
      <c r="M21" s="37"/>
      <c r="N21" s="37"/>
      <c r="O21" s="37"/>
      <c r="P21" s="38"/>
    </row>
    <row r="22" ht="20.25" customHeight="1" spans="1:20">
      <c r="A22" s="32"/>
      <c r="B22" s="33"/>
      <c r="C22" s="33"/>
      <c r="D22" s="33"/>
      <c r="E22" s="33"/>
      <c r="F22" s="33"/>
      <c r="G22" s="33"/>
      <c r="H22" s="34"/>
      <c r="I22" s="35" t="s">
        <v>60</v>
      </c>
      <c r="J22" s="36"/>
      <c r="K22" s="37"/>
      <c r="L22" s="37"/>
      <c r="M22" s="37"/>
      <c r="N22" s="37"/>
      <c r="O22" s="37"/>
      <c r="P22" s="38"/>
    </row>
    <row r="23" ht="39.95" customHeight="1" spans="1:20">
      <c r="A23" s="39"/>
      <c r="B23" s="40"/>
      <c r="C23" s="40"/>
      <c r="D23" s="40"/>
      <c r="E23" s="40"/>
      <c r="F23" s="40"/>
      <c r="G23" s="40"/>
      <c r="H23" s="41"/>
      <c r="I23" s="42" t="s">
        <v>61</v>
      </c>
      <c r="J23" s="43"/>
      <c r="K23" s="43"/>
      <c r="L23" s="43"/>
      <c r="M23" s="43"/>
      <c r="N23" s="43"/>
      <c r="O23" s="43"/>
      <c r="P23" s="44"/>
    </row>
    <row r="24" ht="20.25" customHeight="1" spans="1:20">
      <c r="A24" s="45" t="s">
        <v>62</v>
      </c>
      <c r="B24" s="46" t="s">
        <v>63</v>
      </c>
      <c r="C24" s="47"/>
      <c r="D24" s="48"/>
      <c r="E24" s="49" t="s">
        <v>64</v>
      </c>
      <c r="F24" s="49"/>
      <c r="G24" s="49"/>
      <c r="H24" s="49"/>
      <c r="I24" s="49"/>
      <c r="J24" s="49"/>
      <c r="K24" s="50"/>
      <c r="L24" s="51"/>
      <c r="M24" s="52"/>
      <c r="N24" s="53"/>
      <c r="O24" s="52"/>
      <c r="P24" s="54" t="s">
        <v>62</v>
      </c>
    </row>
    <row r="25" ht="21" customHeight="1" spans="1:20">
      <c r="A25" s="45"/>
      <c r="B25" s="55"/>
      <c r="C25" s="56"/>
      <c r="D25" s="57"/>
      <c r="E25" s="56" t="s">
        <v>65</v>
      </c>
      <c r="F25" s="56"/>
      <c r="G25" s="56"/>
      <c r="H25" s="56"/>
      <c r="I25" s="56"/>
      <c r="J25" s="56"/>
      <c r="K25" s="50"/>
      <c r="L25" s="58"/>
      <c r="M25" s="59"/>
      <c r="N25" s="60"/>
      <c r="O25" s="48"/>
      <c r="P25" s="54"/>
    </row>
    <row r="26" ht="22.15" customHeight="1" spans="1:20">
      <c r="A26" s="45"/>
      <c r="B26" s="61" t="s">
        <v>66</v>
      </c>
      <c r="C26" s="48"/>
      <c r="D26" s="48"/>
      <c r="E26" s="62"/>
      <c r="F26" s="62"/>
      <c r="G26" s="62"/>
      <c r="H26" s="62"/>
      <c r="I26" s="48"/>
      <c r="J26" s="56" t="s">
        <v>67</v>
      </c>
      <c r="L26" s="56"/>
      <c r="M26" s="56"/>
      <c r="N26" s="60"/>
      <c r="O26" s="48"/>
      <c r="P26" s="54"/>
    </row>
    <row r="27" ht="21" customHeight="1" spans="1:20">
      <c r="A27" s="45"/>
      <c r="B27" s="61"/>
      <c r="C27" s="48"/>
      <c r="D27" s="48"/>
      <c r="E27" s="62"/>
      <c r="F27" s="62"/>
      <c r="G27" s="62"/>
      <c r="H27" s="62"/>
      <c r="I27" s="63"/>
      <c r="J27" s="56" t="s">
        <v>68</v>
      </c>
      <c r="L27" s="56"/>
      <c r="M27" s="56"/>
      <c r="N27" s="60"/>
      <c r="O27" s="48"/>
      <c r="P27" s="54"/>
    </row>
    <row r="28" ht="22.15" customHeight="1" spans="1:20">
      <c r="A28" s="64"/>
      <c r="B28" s="65" t="s">
        <v>69</v>
      </c>
      <c r="C28" s="66"/>
      <c r="D28" s="67"/>
      <c r="E28" s="68"/>
      <c r="F28" s="68"/>
      <c r="G28" s="68"/>
      <c r="H28" s="68"/>
      <c r="I28" s="69"/>
      <c r="J28" s="70" t="s">
        <v>70</v>
      </c>
      <c r="K28" s="71"/>
      <c r="L28" s="70"/>
      <c r="M28" s="70"/>
      <c r="N28" s="72"/>
      <c r="O28" s="73"/>
      <c r="P28" s="74"/>
    </row>
  </sheetData>
  <sheetProtection algorithmName="SHA-512" hashValue="I4EFoWB/y6jagnC8B1WRA5z5lpao6Oo2eKR2GEaiVGBAgwjLdyvziX9d1f1nC3NGzC6SWxlqjr7o/AX0irOWrQ==" saltValue="eGP7A1YobtoayIUag69Mfw==" spinCount="100000" sheet="1" selectLockedCells="1" formatCells="0" formatColumns="0" formatRows="0" objects="1"/>
  <sortState ref="A4:H13">
    <sortCondition ref="A4"/>
  </sortState>
  <mergeCells count="11">
    <mergeCell ref="A1:P1"/>
    <mergeCell ref="A2:B2"/>
    <mergeCell ref="I19:P19"/>
    <mergeCell ref="I20:P20"/>
    <mergeCell ref="I21:J21"/>
    <mergeCell ref="I22:J22"/>
    <mergeCell ref="I23:P23"/>
    <mergeCell ref="B24:C24"/>
    <mergeCell ref="A24:A28"/>
    <mergeCell ref="P24:P28"/>
    <mergeCell ref="A20:H23"/>
  </mergeCells>
  <pageMargins left="0.708333333333333" right="0.0388888888888889" top="0.275" bottom="0.748031496062992" header="0.31496062992126" footer="0.31496062992126"/>
  <pageSetup paperSize="9" orientation="landscape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3.维他奶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周秋艳</cp:lastModifiedBy>
  <dcterms:created xsi:type="dcterms:W3CDTF">2006-09-13T11:21:00Z</dcterms:created>
  <dcterms:modified xsi:type="dcterms:W3CDTF">2025-12-01T09:57:22Z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A46A187309E843AC947FC240F2A09346</vt:lpwstr>
  </property>
  <property fmtid="{D5CDD505-2E9C-101B-9397-08002B2CF9AE}" pid="3" name="KSOProductBuildVer">
    <vt:lpwstr>2052-12.1.0.23542</vt:lpwstr>
  </property>
</Properties>
</file>