
<file path=[Content_Types].xml><?xml version="1.0" encoding="utf-8"?>
<Types xmlns="http://schemas.openxmlformats.org/package/2006/content-types">
  <Default Extension="xml" ContentType="application/xml"/>
  <Default Extension="png" ContentType="image/png"/>
  <Default Extension="jpeg" ContentType="image/jpeg"/>
  <Default Extension="JPG" ContentType="image/.jpg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ellimages.xml" ContentType="application/vnd.wps-officedocument.cellimage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2375"/>
  </bookViews>
  <sheets>
    <sheet name="小电器" sheetId="10" r:id="rId1"/>
  </sheets>
  <definedNames>
    <definedName name="_xlnm.Print_Titles" localSheetId="0">小电器!$3:$3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ellimages.xml><?xml version="1.0" encoding="utf-8"?>
<etc:cellImages xmlns:xdr="http://schemas.openxmlformats.org/drawingml/2006/spreadsheetDrawing" xmlns:r="http://schemas.openxmlformats.org/officeDocument/2006/relationships" xmlns:a="http://schemas.openxmlformats.org/drawingml/2006/main" xmlns:etc="http://www.wps.cn/officeDocument/2017/etCustomData">
  <etc:cellImage>
    <xdr:pic>
      <xdr:nvPicPr>
        <xdr:cNvPr id="2" name="ID_30A7B38973FA4173997E192BF6AD2974" descr="1"/>
        <xdr:cNvPicPr/>
      </xdr:nvPicPr>
      <xdr:blipFill>
        <a:blip r:embed="rId1"/>
        <a:stretch>
          <a:fillRect/>
        </a:stretch>
      </xdr:blipFill>
      <xdr:spPr>
        <a:xfrm>
          <a:off x="0" y="0"/>
          <a:ext cx="2114550" cy="2276475"/>
        </a:xfrm>
        <a:prstGeom prst="rect">
          <a:avLst/>
        </a:prstGeom>
      </xdr:spPr>
    </xdr:pic>
  </etc:cellImage>
</etc:cellImages>
</file>

<file path=xl/sharedStrings.xml><?xml version="1.0" encoding="utf-8"?>
<sst xmlns="http://schemas.openxmlformats.org/spreadsheetml/2006/main" count="130" uniqueCount="101">
  <si>
    <t>华南农业大学饮食服务中心食堂厨用小电器采购报价表</t>
  </si>
  <si>
    <t>14.子包6厨用小电器</t>
  </si>
  <si>
    <t>序号</t>
  </si>
  <si>
    <t>品名</t>
  </si>
  <si>
    <t>规格</t>
  </si>
  <si>
    <t>单位</t>
  </si>
  <si>
    <t>参考用量</t>
  </si>
  <si>
    <t>最高限价</t>
  </si>
  <si>
    <t>单价（元）</t>
  </si>
  <si>
    <t>金额</t>
  </si>
  <si>
    <t>参考图样</t>
  </si>
  <si>
    <t>DQ5001</t>
  </si>
  <si>
    <t>电磁炉</t>
  </si>
  <si>
    <t>半球3500W</t>
  </si>
  <si>
    <t>个</t>
  </si>
  <si>
    <t>DQ5002</t>
  </si>
  <si>
    <t>美的2100W</t>
  </si>
  <si>
    <t>DQ5003</t>
  </si>
  <si>
    <t>承重电磁炉</t>
  </si>
  <si>
    <t>商用3500w</t>
  </si>
  <si>
    <t>DQ5004</t>
  </si>
  <si>
    <t>DQ5005</t>
  </si>
  <si>
    <t>电饭煲</t>
  </si>
  <si>
    <t>品牌：美的8升容量，功率1250W</t>
  </si>
  <si>
    <t>DQ5006</t>
  </si>
  <si>
    <t>品牌：美的10升容量，功率1550W</t>
  </si>
  <si>
    <t>DQ5008</t>
  </si>
  <si>
    <t>品牌：美的19升容量，功率2650W</t>
  </si>
  <si>
    <t>DQ5009</t>
  </si>
  <si>
    <t>品牌：美的23升容量，功率2650W</t>
  </si>
  <si>
    <t>DQ5010</t>
  </si>
  <si>
    <t>台式烤肠机</t>
  </si>
  <si>
    <t>滚轴式烤肠机，MS-7型</t>
  </si>
  <si>
    <t>台</t>
  </si>
  <si>
    <t>DQ5011</t>
  </si>
  <si>
    <t>鸡蛋仔机</t>
  </si>
  <si>
    <t>参考样式：万卓WZ-DZCD</t>
  </si>
  <si>
    <t>DQ5013</t>
  </si>
  <si>
    <t>微波炉</t>
  </si>
  <si>
    <t>美的M1-211A，21L，700W，220V</t>
  </si>
  <si>
    <t>DQ5014</t>
  </si>
  <si>
    <t>电蒸炉</t>
  </si>
  <si>
    <t>380V,740*685*510MM，产品检验合格</t>
  </si>
  <si>
    <t>DQ5015</t>
  </si>
  <si>
    <t>不锈钢电热餐炉</t>
  </si>
  <si>
    <t>尺寸：53*32.5*6.5cm,单格</t>
  </si>
  <si>
    <t>DQ5016</t>
  </si>
  <si>
    <t>榨汁机</t>
  </si>
  <si>
    <t xml:space="preserve">乐健800W转速，28000/分，重量3.8KG，杯子容量1000ML </t>
  </si>
  <si>
    <t>DQ5017</t>
  </si>
  <si>
    <t>豆浆机</t>
  </si>
  <si>
    <t>帅宝1350W,2L容量，尺寸19.5*23*51CM，重量4.5KG</t>
  </si>
  <si>
    <t>DQ5018</t>
  </si>
  <si>
    <t>岩谷卡式炉</t>
  </si>
  <si>
    <t>ZB-19M，34.4*27.8*10.6cm</t>
  </si>
  <si>
    <t>DQ5019</t>
  </si>
  <si>
    <t>岩谷便携气瓶</t>
  </si>
  <si>
    <t>250g/瓶</t>
  </si>
  <si>
    <t>瓶</t>
  </si>
  <si>
    <t>YH3085</t>
  </si>
  <si>
    <t>电汤锅</t>
  </si>
  <si>
    <t>金灶陶瓷6升</t>
  </si>
  <si>
    <t>RL0007</t>
  </si>
  <si>
    <t>环保油燃料</t>
  </si>
  <si>
    <t>火锅炉用，每件约20公斤，无任何气温、无有害物质、对人体安全，环保健康。</t>
  </si>
  <si>
    <t>公斤</t>
  </si>
  <si>
    <t>DQ5020</t>
  </si>
  <si>
    <t>破壁料理机</t>
  </si>
  <si>
    <t>帅宝Q8，2200W、4L容量，高550mm*宽230mm</t>
  </si>
  <si>
    <t>DQ5021</t>
  </si>
  <si>
    <t>打蛋球</t>
  </si>
  <si>
    <t>恒联B60</t>
  </si>
  <si>
    <t>DQ5022</t>
  </si>
  <si>
    <t>电子秤</t>
  </si>
  <si>
    <t>30KG</t>
  </si>
  <si>
    <t>DQ5023</t>
  </si>
  <si>
    <t>天然气猛火炉</t>
  </si>
  <si>
    <t>直径35cm*高25cm</t>
  </si>
  <si>
    <t>DQ5024</t>
  </si>
  <si>
    <t>热水壶</t>
  </si>
  <si>
    <t>1.7L，美的</t>
  </si>
  <si>
    <t>DQ5026</t>
  </si>
  <si>
    <t>电子克秤</t>
  </si>
  <si>
    <t>充电款</t>
  </si>
  <si>
    <t>DQ5027</t>
  </si>
  <si>
    <t>大红鹰/最大承重300KG</t>
  </si>
  <si>
    <t>合计</t>
  </si>
  <si>
    <t xml:space="preserve">1、投标报价方需提供公司营业执照等相关证件复印件加盖公章；
2、投标人根据每个品种的最高限价进行报价，报价不得高于限价，高于最高限价无效，取报价总金额最低的为中标人。
3、开标结果经采购人公示，且无异议后，签订供货合同（合同期限：2025年12月26日-2026年12月25日）。                  </t>
  </si>
  <si>
    <t xml:space="preserve">投标单位名称（盖章）： </t>
  </si>
  <si>
    <t xml:space="preserve">联系人： </t>
  </si>
  <si>
    <t xml:space="preserve">联系电话: </t>
  </si>
  <si>
    <t>报价日期：2025年    月    日</t>
  </si>
  <si>
    <t>此栏只限招标单位填写</t>
  </si>
  <si>
    <t xml:space="preserve">复核下浮率：    </t>
  </si>
  <si>
    <t>评标结果：①中标  （  ）</t>
  </si>
  <si>
    <t xml:space="preserve">          ②不中标（  ）</t>
  </si>
  <si>
    <r>
      <rPr>
        <sz val="11"/>
        <rFont val="宋体"/>
        <charset val="134"/>
      </rPr>
      <t>排名：第</t>
    </r>
    <r>
      <rPr>
        <u/>
        <sz val="11"/>
        <rFont val="宋体"/>
        <charset val="134"/>
      </rPr>
      <t xml:space="preserve">      </t>
    </r>
    <r>
      <rPr>
        <sz val="11"/>
        <rFont val="宋体"/>
        <charset val="134"/>
      </rPr>
      <t xml:space="preserve">名 </t>
    </r>
  </si>
  <si>
    <t>评标人签名：</t>
  </si>
  <si>
    <t>复核人签名：</t>
  </si>
  <si>
    <t>备注：</t>
  </si>
  <si>
    <t>评 标 日 期：    年    月   日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</si>
</sst>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9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_);[Red]\(0.0\)"/>
    <numFmt numFmtId="177" formatCode="0.00_ ;[Red]\-0.00\ "/>
    <numFmt numFmtId="178" formatCode="0.00_ "/>
    <numFmt numFmtId="179" formatCode="0.00_);[Red]\(0.00\)"/>
    <numFmt numFmtId="180" formatCode="0_);[Red]\(0\)"/>
  </numFmts>
  <fonts count="54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b/>
      <sz val="12"/>
      <name val="宋体"/>
      <charset val="134"/>
    </font>
    <font>
      <b/>
      <sz val="10"/>
      <name val="黑体"/>
      <charset val="134"/>
    </font>
    <font>
      <b/>
      <sz val="10"/>
      <name val="宋体"/>
      <charset val="134"/>
    </font>
    <font>
      <b/>
      <sz val="10"/>
      <name val="宋体"/>
      <charset val="134"/>
      <scheme val="minor"/>
    </font>
    <font>
      <sz val="10"/>
      <name val="宋体"/>
      <charset val="134"/>
      <scheme val="minor"/>
    </font>
    <font>
      <sz val="10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1"/>
      <name val="宋体"/>
      <charset val="134"/>
    </font>
    <font>
      <sz val="8"/>
      <name val="Times New Roman"/>
      <charset val="134"/>
    </font>
    <font>
      <sz val="8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Times New Roman"/>
      <charset val="134"/>
    </font>
    <font>
      <sz val="10"/>
      <name val="Helv"/>
      <charset val="134"/>
    </font>
    <font>
      <sz val="11"/>
      <color indexed="8"/>
      <name val="宋体"/>
      <charset val="134"/>
    </font>
    <font>
      <sz val="12"/>
      <name val="宋体"/>
      <charset val="134"/>
    </font>
    <font>
      <sz val="11"/>
      <color indexed="9"/>
      <name val="宋体"/>
      <charset val="134"/>
    </font>
    <font>
      <b/>
      <sz val="15"/>
      <color indexed="56"/>
      <name val="宋体"/>
      <charset val="134"/>
    </font>
    <font>
      <b/>
      <sz val="13"/>
      <color indexed="56"/>
      <name val="宋体"/>
      <charset val="134"/>
    </font>
    <font>
      <b/>
      <sz val="11"/>
      <color indexed="56"/>
      <name val="宋体"/>
      <charset val="134"/>
    </font>
    <font>
      <b/>
      <sz val="18"/>
      <color indexed="56"/>
      <name val="宋体"/>
      <charset val="134"/>
    </font>
    <font>
      <sz val="11"/>
      <color indexed="20"/>
      <name val="宋体"/>
      <charset val="134"/>
    </font>
    <font>
      <sz val="10"/>
      <color indexed="8"/>
      <name val="Arial"/>
      <charset val="134"/>
    </font>
    <font>
      <sz val="10"/>
      <name val="宋体"/>
      <charset val="134"/>
    </font>
    <font>
      <sz val="11"/>
      <color indexed="17"/>
      <name val="宋体"/>
      <charset val="134"/>
    </font>
    <font>
      <b/>
      <sz val="11"/>
      <color indexed="8"/>
      <name val="宋体"/>
      <charset val="134"/>
    </font>
    <font>
      <b/>
      <sz val="11"/>
      <color indexed="52"/>
      <name val="宋体"/>
      <charset val="134"/>
    </font>
    <font>
      <b/>
      <sz val="11"/>
      <color indexed="9"/>
      <name val="宋体"/>
      <charset val="134"/>
    </font>
    <font>
      <i/>
      <sz val="11"/>
      <color indexed="23"/>
      <name val="宋体"/>
      <charset val="134"/>
    </font>
    <font>
      <sz val="11"/>
      <color indexed="10"/>
      <name val="宋体"/>
      <charset val="134"/>
    </font>
    <font>
      <sz val="11"/>
      <color indexed="52"/>
      <name val="宋体"/>
      <charset val="134"/>
    </font>
    <font>
      <sz val="11"/>
      <color indexed="60"/>
      <name val="宋体"/>
      <charset val="134"/>
    </font>
    <font>
      <b/>
      <sz val="11"/>
      <color indexed="63"/>
      <name val="宋体"/>
      <charset val="134"/>
    </font>
    <font>
      <sz val="11"/>
      <color indexed="62"/>
      <name val="宋体"/>
      <charset val="134"/>
    </font>
    <font>
      <u/>
      <sz val="11"/>
      <name val="宋体"/>
      <charset val="134"/>
    </font>
  </fonts>
  <fills count="55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</fills>
  <borders count="47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37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3" borderId="30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31" applyNumberFormat="0" applyFill="0" applyAlignment="0" applyProtection="0">
      <alignment vertical="center"/>
    </xf>
    <xf numFmtId="0" fontId="18" fillId="0" borderId="31" applyNumberFormat="0" applyFill="0" applyAlignment="0" applyProtection="0">
      <alignment vertical="center"/>
    </xf>
    <xf numFmtId="0" fontId="19" fillId="0" borderId="32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4" borderId="33" applyNumberFormat="0" applyAlignment="0" applyProtection="0">
      <alignment vertical="center"/>
    </xf>
    <xf numFmtId="0" fontId="21" fillId="5" borderId="34" applyNumberFormat="0" applyAlignment="0" applyProtection="0">
      <alignment vertical="center"/>
    </xf>
    <xf numFmtId="0" fontId="22" fillId="5" borderId="33" applyNumberFormat="0" applyAlignment="0" applyProtection="0">
      <alignment vertical="center"/>
    </xf>
    <xf numFmtId="0" fontId="23" fillId="6" borderId="35" applyNumberFormat="0" applyAlignment="0" applyProtection="0">
      <alignment vertical="center"/>
    </xf>
    <xf numFmtId="0" fontId="24" fillId="0" borderId="36" applyNumberFormat="0" applyFill="0" applyAlignment="0" applyProtection="0">
      <alignment vertical="center"/>
    </xf>
    <xf numFmtId="0" fontId="25" fillId="0" borderId="37" applyNumberFormat="0" applyFill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  <xf numFmtId="0" fontId="29" fillId="33" borderId="0" applyNumberFormat="0" applyBorder="0" applyAlignment="0" applyProtection="0">
      <alignment vertical="center"/>
    </xf>
    <xf numFmtId="0" fontId="31" fillId="0" borderId="0"/>
    <xf numFmtId="0" fontId="31" fillId="0" borderId="0"/>
    <xf numFmtId="0" fontId="32" fillId="0" borderId="0"/>
    <xf numFmtId="0" fontId="33" fillId="34" borderId="0" applyNumberFormat="0" applyBorder="0" applyAlignment="0" applyProtection="0">
      <alignment vertical="center"/>
    </xf>
    <xf numFmtId="0" fontId="33" fillId="34" borderId="0" applyNumberFormat="0" applyBorder="0" applyAlignment="0" applyProtection="0">
      <alignment vertical="center"/>
    </xf>
    <xf numFmtId="0" fontId="33" fillId="35" borderId="0" applyNumberFormat="0" applyBorder="0" applyAlignment="0" applyProtection="0">
      <alignment vertical="center"/>
    </xf>
    <xf numFmtId="0" fontId="33" fillId="35" borderId="0" applyNumberFormat="0" applyBorder="0" applyAlignment="0" applyProtection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3" fillId="36" borderId="0" applyNumberFormat="0" applyBorder="0" applyAlignment="0" applyProtection="0">
      <alignment vertical="center"/>
    </xf>
    <xf numFmtId="0" fontId="33" fillId="36" borderId="0" applyNumberFormat="0" applyBorder="0" applyAlignment="0" applyProtection="0">
      <alignment vertical="center"/>
    </xf>
    <xf numFmtId="0" fontId="33" fillId="37" borderId="0" applyNumberFormat="0" applyBorder="0" applyAlignment="0" applyProtection="0">
      <alignment vertical="center"/>
    </xf>
    <xf numFmtId="0" fontId="33" fillId="37" borderId="0" applyNumberFormat="0" applyBorder="0" applyAlignment="0" applyProtection="0">
      <alignment vertical="center"/>
    </xf>
    <xf numFmtId="0" fontId="33" fillId="38" borderId="0" applyNumberFormat="0" applyBorder="0" applyAlignment="0" applyProtection="0">
      <alignment vertical="center"/>
    </xf>
    <xf numFmtId="0" fontId="33" fillId="38" borderId="0" applyNumberFormat="0" applyBorder="0" applyAlignment="0" applyProtection="0">
      <alignment vertical="center"/>
    </xf>
    <xf numFmtId="0" fontId="33" fillId="39" borderId="0" applyNumberFormat="0" applyBorder="0" applyAlignment="0" applyProtection="0">
      <alignment vertical="center"/>
    </xf>
    <xf numFmtId="0" fontId="33" fillId="39" borderId="0" applyNumberFormat="0" applyBorder="0" applyAlignment="0" applyProtection="0">
      <alignment vertical="center"/>
    </xf>
    <xf numFmtId="0" fontId="33" fillId="40" borderId="0" applyNumberFormat="0" applyBorder="0" applyAlignment="0" applyProtection="0">
      <alignment vertical="center"/>
    </xf>
    <xf numFmtId="0" fontId="33" fillId="40" borderId="0" applyNumberFormat="0" applyBorder="0" applyAlignment="0" applyProtection="0">
      <alignment vertical="center"/>
    </xf>
    <xf numFmtId="0" fontId="33" fillId="41" borderId="0" applyNumberFormat="0" applyBorder="0" applyAlignment="0" applyProtection="0">
      <alignment vertical="center"/>
    </xf>
    <xf numFmtId="0" fontId="33" fillId="41" borderId="0" applyNumberFormat="0" applyBorder="0" applyAlignment="0" applyProtection="0">
      <alignment vertical="center"/>
    </xf>
    <xf numFmtId="0" fontId="33" fillId="42" borderId="0" applyNumberFormat="0" applyBorder="0" applyAlignment="0" applyProtection="0">
      <alignment vertical="center"/>
    </xf>
    <xf numFmtId="0" fontId="33" fillId="42" borderId="0" applyNumberFormat="0" applyBorder="0" applyAlignment="0" applyProtection="0">
      <alignment vertical="center"/>
    </xf>
    <xf numFmtId="0" fontId="33" fillId="37" borderId="0" applyNumberFormat="0" applyBorder="0" applyAlignment="0" applyProtection="0">
      <alignment vertical="center"/>
    </xf>
    <xf numFmtId="0" fontId="33" fillId="37" borderId="0" applyNumberFormat="0" applyBorder="0" applyAlignment="0" applyProtection="0">
      <alignment vertical="center"/>
    </xf>
    <xf numFmtId="0" fontId="33" fillId="40" borderId="0" applyNumberFormat="0" applyBorder="0" applyAlignment="0" applyProtection="0">
      <alignment vertical="center"/>
    </xf>
    <xf numFmtId="0" fontId="33" fillId="40" borderId="0" applyNumberFormat="0" applyBorder="0" applyAlignment="0" applyProtection="0">
      <alignment vertical="center"/>
    </xf>
    <xf numFmtId="0" fontId="33" fillId="43" borderId="0" applyNumberFormat="0" applyBorder="0" applyAlignment="0" applyProtection="0">
      <alignment vertical="center"/>
    </xf>
    <xf numFmtId="0" fontId="33" fillId="43" borderId="0" applyNumberFormat="0" applyBorder="0" applyAlignment="0" applyProtection="0">
      <alignment vertical="center"/>
    </xf>
    <xf numFmtId="0" fontId="35" fillId="44" borderId="0" applyNumberFormat="0" applyBorder="0" applyAlignment="0" applyProtection="0">
      <alignment vertical="center"/>
    </xf>
    <xf numFmtId="0" fontId="35" fillId="44" borderId="0" applyNumberFormat="0" applyBorder="0" applyAlignment="0" applyProtection="0">
      <alignment vertical="center"/>
    </xf>
    <xf numFmtId="0" fontId="35" fillId="41" borderId="0" applyNumberFormat="0" applyBorder="0" applyAlignment="0" applyProtection="0">
      <alignment vertical="center"/>
    </xf>
    <xf numFmtId="0" fontId="35" fillId="41" borderId="0" applyNumberFormat="0" applyBorder="0" applyAlignment="0" applyProtection="0">
      <alignment vertical="center"/>
    </xf>
    <xf numFmtId="0" fontId="35" fillId="42" borderId="0" applyNumberFormat="0" applyBorder="0" applyAlignment="0" applyProtection="0">
      <alignment vertical="center"/>
    </xf>
    <xf numFmtId="0" fontId="35" fillId="42" borderId="0" applyNumberFormat="0" applyBorder="0" applyAlignment="0" applyProtection="0">
      <alignment vertical="center"/>
    </xf>
    <xf numFmtId="0" fontId="35" fillId="45" borderId="0" applyNumberFormat="0" applyBorder="0" applyAlignment="0" applyProtection="0">
      <alignment vertical="center"/>
    </xf>
    <xf numFmtId="0" fontId="35" fillId="45" borderId="0" applyNumberFormat="0" applyBorder="0" applyAlignment="0" applyProtection="0">
      <alignment vertical="center"/>
    </xf>
    <xf numFmtId="0" fontId="35" fillId="46" borderId="0" applyNumberFormat="0" applyBorder="0" applyAlignment="0" applyProtection="0">
      <alignment vertical="center"/>
    </xf>
    <xf numFmtId="0" fontId="35" fillId="46" borderId="0" applyNumberFormat="0" applyBorder="0" applyAlignment="0" applyProtection="0">
      <alignment vertical="center"/>
    </xf>
    <xf numFmtId="0" fontId="35" fillId="47" borderId="0" applyNumberFormat="0" applyBorder="0" applyAlignment="0" applyProtection="0">
      <alignment vertical="center"/>
    </xf>
    <xf numFmtId="0" fontId="35" fillId="47" borderId="0" applyNumberFormat="0" applyBorder="0" applyAlignment="0" applyProtection="0">
      <alignment vertical="center"/>
    </xf>
    <xf numFmtId="0" fontId="36" fillId="0" borderId="38" applyNumberFormat="0" applyFill="0" applyAlignment="0" applyProtection="0">
      <alignment vertical="center"/>
    </xf>
    <xf numFmtId="0" fontId="36" fillId="0" borderId="38" applyNumberFormat="0" applyFill="0" applyAlignment="0" applyProtection="0">
      <alignment vertical="center"/>
    </xf>
    <xf numFmtId="0" fontId="37" fillId="0" borderId="39" applyNumberFormat="0" applyFill="0" applyAlignment="0" applyProtection="0">
      <alignment vertical="center"/>
    </xf>
    <xf numFmtId="0" fontId="37" fillId="0" borderId="39" applyNumberFormat="0" applyFill="0" applyAlignment="0" applyProtection="0">
      <alignment vertical="center"/>
    </xf>
    <xf numFmtId="0" fontId="38" fillId="0" borderId="40" applyNumberFormat="0" applyFill="0" applyAlignment="0" applyProtection="0">
      <alignment vertical="center"/>
    </xf>
    <xf numFmtId="0" fontId="38" fillId="0" borderId="40" applyNumberFormat="0" applyFill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40" fillId="35" borderId="0" applyNumberFormat="0" applyBorder="0" applyAlignment="0" applyProtection="0">
      <alignment vertical="center"/>
    </xf>
    <xf numFmtId="0" fontId="40" fillId="35" borderId="0" applyNumberFormat="0" applyBorder="0" applyAlignment="0" applyProtection="0">
      <alignment vertical="center"/>
    </xf>
    <xf numFmtId="0" fontId="40" fillId="35" borderId="0" applyNumberFormat="0" applyBorder="0" applyAlignment="0" applyProtection="0">
      <alignment vertical="center"/>
    </xf>
    <xf numFmtId="0" fontId="40" fillId="35" borderId="0" applyNumberFormat="0" applyBorder="0" applyAlignment="0" applyProtection="0">
      <alignment vertical="center"/>
    </xf>
    <xf numFmtId="0" fontId="40" fillId="35" borderId="0" applyNumberFormat="0" applyBorder="0" applyAlignment="0" applyProtection="0">
      <alignment vertical="center"/>
    </xf>
    <xf numFmtId="0" fontId="40" fillId="35" borderId="0" applyNumberFormat="0" applyBorder="0" applyAlignment="0" applyProtection="0">
      <alignment vertical="center"/>
    </xf>
    <xf numFmtId="0" fontId="40" fillId="35" borderId="0" applyNumberFormat="0" applyBorder="0" applyAlignment="0" applyProtection="0">
      <alignment vertical="center"/>
    </xf>
    <xf numFmtId="0" fontId="40" fillId="35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3" fillId="0" borderId="0">
      <alignment vertical="center"/>
    </xf>
    <xf numFmtId="0" fontId="0" fillId="0" borderId="0">
      <alignment vertical="center"/>
    </xf>
    <xf numFmtId="0" fontId="33" fillId="0" borderId="0">
      <alignment vertical="center"/>
    </xf>
    <xf numFmtId="0" fontId="41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42" fillId="0" borderId="0"/>
    <xf numFmtId="0" fontId="0" fillId="0" borderId="0">
      <alignment vertical="center"/>
    </xf>
    <xf numFmtId="0" fontId="0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0" fillId="0" borderId="0">
      <alignment vertical="center"/>
    </xf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4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3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4" fillId="0" borderId="0"/>
    <xf numFmtId="0" fontId="34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4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1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4" fillId="0" borderId="0"/>
    <xf numFmtId="0" fontId="43" fillId="36" borderId="0" applyNumberFormat="0" applyBorder="0" applyAlignment="0" applyProtection="0">
      <alignment vertical="center"/>
    </xf>
    <xf numFmtId="0" fontId="43" fillId="36" borderId="0" applyNumberFormat="0" applyBorder="0" applyAlignment="0" applyProtection="0">
      <alignment vertical="center"/>
    </xf>
    <xf numFmtId="0" fontId="43" fillId="36" borderId="0" applyNumberFormat="0" applyBorder="0" applyAlignment="0" applyProtection="0">
      <alignment vertical="center"/>
    </xf>
    <xf numFmtId="0" fontId="43" fillId="36" borderId="0" applyNumberFormat="0" applyBorder="0" applyAlignment="0" applyProtection="0">
      <alignment vertical="center"/>
    </xf>
    <xf numFmtId="0" fontId="43" fillId="36" borderId="0" applyNumberFormat="0" applyBorder="0" applyAlignment="0" applyProtection="0">
      <alignment vertical="center"/>
    </xf>
    <xf numFmtId="0" fontId="43" fillId="36" borderId="0" applyNumberFormat="0" applyBorder="0" applyAlignment="0" applyProtection="0">
      <alignment vertical="center"/>
    </xf>
    <xf numFmtId="0" fontId="43" fillId="36" borderId="0" applyNumberFormat="0" applyBorder="0" applyAlignment="0" applyProtection="0">
      <alignment vertical="center"/>
    </xf>
    <xf numFmtId="0" fontId="43" fillId="36" borderId="0" applyNumberFormat="0" applyBorder="0" applyAlignment="0" applyProtection="0">
      <alignment vertical="center"/>
    </xf>
    <xf numFmtId="0" fontId="44" fillId="0" borderId="41" applyNumberFormat="0" applyFill="0" applyAlignment="0" applyProtection="0">
      <alignment vertical="center"/>
    </xf>
    <xf numFmtId="0" fontId="44" fillId="0" borderId="41" applyNumberFormat="0" applyFill="0" applyAlignment="0" applyProtection="0">
      <alignment vertical="center"/>
    </xf>
    <xf numFmtId="0" fontId="45" fillId="48" borderId="42" applyNumberFormat="0" applyAlignment="0" applyProtection="0">
      <alignment vertical="center"/>
    </xf>
    <xf numFmtId="0" fontId="45" fillId="48" borderId="42" applyNumberFormat="0" applyAlignment="0" applyProtection="0">
      <alignment vertical="center"/>
    </xf>
    <xf numFmtId="0" fontId="46" fillId="2" borderId="43" applyNumberFormat="0" applyAlignment="0" applyProtection="0">
      <alignment vertical="center"/>
    </xf>
    <xf numFmtId="0" fontId="46" fillId="2" borderId="43" applyNumberFormat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49" fillId="0" borderId="44" applyNumberFormat="0" applyFill="0" applyAlignment="0" applyProtection="0">
      <alignment vertical="center"/>
    </xf>
    <xf numFmtId="0" fontId="49" fillId="0" borderId="44" applyNumberFormat="0" applyFill="0" applyAlignment="0" applyProtection="0">
      <alignment vertical="center"/>
    </xf>
    <xf numFmtId="0" fontId="35" fillId="49" borderId="0" applyNumberFormat="0" applyBorder="0" applyAlignment="0" applyProtection="0">
      <alignment vertical="center"/>
    </xf>
    <xf numFmtId="0" fontId="35" fillId="49" borderId="0" applyNumberFormat="0" applyBorder="0" applyAlignment="0" applyProtection="0">
      <alignment vertical="center"/>
    </xf>
    <xf numFmtId="0" fontId="35" fillId="50" borderId="0" applyNumberFormat="0" applyBorder="0" applyAlignment="0" applyProtection="0">
      <alignment vertical="center"/>
    </xf>
    <xf numFmtId="0" fontId="35" fillId="50" borderId="0" applyNumberFormat="0" applyBorder="0" applyAlignment="0" applyProtection="0">
      <alignment vertical="center"/>
    </xf>
    <xf numFmtId="0" fontId="35" fillId="51" borderId="0" applyNumberFormat="0" applyBorder="0" applyAlignment="0" applyProtection="0">
      <alignment vertical="center"/>
    </xf>
    <xf numFmtId="0" fontId="35" fillId="51" borderId="0" applyNumberFormat="0" applyBorder="0" applyAlignment="0" applyProtection="0">
      <alignment vertical="center"/>
    </xf>
    <xf numFmtId="0" fontId="35" fillId="45" borderId="0" applyNumberFormat="0" applyBorder="0" applyAlignment="0" applyProtection="0">
      <alignment vertical="center"/>
    </xf>
    <xf numFmtId="0" fontId="35" fillId="45" borderId="0" applyNumberFormat="0" applyBorder="0" applyAlignment="0" applyProtection="0">
      <alignment vertical="center"/>
    </xf>
    <xf numFmtId="0" fontId="35" fillId="46" borderId="0" applyNumberFormat="0" applyBorder="0" applyAlignment="0" applyProtection="0">
      <alignment vertical="center"/>
    </xf>
    <xf numFmtId="0" fontId="35" fillId="46" borderId="0" applyNumberFormat="0" applyBorder="0" applyAlignment="0" applyProtection="0">
      <alignment vertical="center"/>
    </xf>
    <xf numFmtId="0" fontId="35" fillId="52" borderId="0" applyNumberFormat="0" applyBorder="0" applyAlignment="0" applyProtection="0">
      <alignment vertical="center"/>
    </xf>
    <xf numFmtId="0" fontId="35" fillId="52" borderId="0" applyNumberFormat="0" applyBorder="0" applyAlignment="0" applyProtection="0">
      <alignment vertical="center"/>
    </xf>
    <xf numFmtId="0" fontId="50" fillId="53" borderId="0" applyNumberFormat="0" applyBorder="0" applyAlignment="0" applyProtection="0">
      <alignment vertical="center"/>
    </xf>
    <xf numFmtId="0" fontId="50" fillId="53" borderId="0" applyNumberFormat="0" applyBorder="0" applyAlignment="0" applyProtection="0">
      <alignment vertical="center"/>
    </xf>
    <xf numFmtId="0" fontId="51" fillId="48" borderId="45" applyNumberFormat="0" applyAlignment="0" applyProtection="0">
      <alignment vertical="center"/>
    </xf>
    <xf numFmtId="0" fontId="51" fillId="48" borderId="45" applyNumberFormat="0" applyAlignment="0" applyProtection="0">
      <alignment vertical="center"/>
    </xf>
    <xf numFmtId="0" fontId="52" fillId="39" borderId="42" applyNumberFormat="0" applyAlignment="0" applyProtection="0">
      <alignment vertical="center"/>
    </xf>
    <xf numFmtId="0" fontId="52" fillId="39" borderId="42" applyNumberFormat="0" applyAlignment="0" applyProtection="0">
      <alignment vertical="center"/>
    </xf>
    <xf numFmtId="0" fontId="31" fillId="0" borderId="0"/>
    <xf numFmtId="0" fontId="31" fillId="0" borderId="0"/>
    <xf numFmtId="0" fontId="34" fillId="54" borderId="46" applyNumberFormat="0" applyFont="0" applyAlignment="0" applyProtection="0">
      <alignment vertical="center"/>
    </xf>
    <xf numFmtId="0" fontId="34" fillId="54" borderId="46" applyNumberFormat="0" applyFont="0" applyAlignment="0" applyProtection="0">
      <alignment vertical="center"/>
    </xf>
  </cellStyleXfs>
  <cellXfs count="88">
    <xf numFmtId="0" fontId="0" fillId="0" borderId="0" xfId="0">
      <alignment vertical="center"/>
    </xf>
    <xf numFmtId="0" fontId="1" fillId="0" borderId="0" xfId="0" applyFont="1" applyFill="1" applyProtection="1">
      <alignment vertical="center"/>
    </xf>
    <xf numFmtId="0" fontId="1" fillId="0" borderId="0" xfId="0" applyFont="1" applyFill="1" applyAlignment="1" applyProtection="1">
      <alignment horizontal="left" vertical="center"/>
    </xf>
    <xf numFmtId="0" fontId="2" fillId="0" borderId="0" xfId="56" applyFont="1" applyFill="1" applyAlignment="1" applyProtection="1">
      <alignment horizontal="center" vertical="center"/>
    </xf>
    <xf numFmtId="0" fontId="3" fillId="0" borderId="0" xfId="56" applyFont="1" applyFill="1" applyBorder="1" applyAlignment="1" applyProtection="1">
      <alignment vertical="center"/>
    </xf>
    <xf numFmtId="0" fontId="3" fillId="0" borderId="0" xfId="56" applyFont="1" applyFill="1" applyBorder="1" applyAlignment="1" applyProtection="1">
      <alignment horizontal="left" vertical="center"/>
    </xf>
    <xf numFmtId="0" fontId="4" fillId="0" borderId="1" xfId="56" applyNumberFormat="1" applyFont="1" applyFill="1" applyBorder="1" applyAlignment="1" applyProtection="1">
      <alignment horizontal="center" vertical="center"/>
    </xf>
    <xf numFmtId="0" fontId="4" fillId="0" borderId="2" xfId="56" applyNumberFormat="1" applyFont="1" applyFill="1" applyBorder="1" applyAlignment="1" applyProtection="1">
      <alignment horizontal="center" vertical="center" wrapText="1"/>
    </xf>
    <xf numFmtId="176" fontId="4" fillId="0" borderId="2" xfId="56" applyNumberFormat="1" applyFont="1" applyFill="1" applyBorder="1" applyAlignment="1" applyProtection="1">
      <alignment horizontal="center" vertical="center" wrapText="1"/>
    </xf>
    <xf numFmtId="0" fontId="4" fillId="0" borderId="2" xfId="56" applyNumberFormat="1" applyFont="1" applyFill="1" applyBorder="1" applyAlignment="1" applyProtection="1">
      <alignment horizontal="center" vertical="center" wrapText="1"/>
      <protection locked="0"/>
    </xf>
    <xf numFmtId="0" fontId="5" fillId="0" borderId="3" xfId="0" applyFont="1" applyFill="1" applyBorder="1" applyAlignment="1" applyProtection="1">
      <alignment horizontal="center" vertical="center"/>
      <protection locked="0"/>
    </xf>
    <xf numFmtId="0" fontId="6" fillId="0" borderId="4" xfId="179" applyNumberFormat="1" applyFont="1" applyFill="1" applyBorder="1" applyAlignment="1" applyProtection="1">
      <alignment horizontal="center" vertical="center"/>
    </xf>
    <xf numFmtId="0" fontId="6" fillId="0" borderId="5" xfId="179" applyNumberFormat="1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horizontal="left" vertical="center"/>
    </xf>
    <xf numFmtId="0" fontId="6" fillId="0" borderId="6" xfId="0" applyFont="1" applyFill="1" applyBorder="1" applyAlignment="1" applyProtection="1">
      <alignment horizontal="center" vertical="center"/>
    </xf>
    <xf numFmtId="177" fontId="6" fillId="0" borderId="5" xfId="0" applyNumberFormat="1" applyFont="1" applyFill="1" applyBorder="1" applyAlignment="1" applyProtection="1">
      <alignment horizontal="center" vertical="center"/>
    </xf>
    <xf numFmtId="178" fontId="6" fillId="0" borderId="5" xfId="0" applyNumberFormat="1" applyFont="1" applyFill="1" applyBorder="1" applyAlignment="1" applyProtection="1">
      <alignment horizontal="center" vertical="center"/>
      <protection locked="0"/>
    </xf>
    <xf numFmtId="179" fontId="6" fillId="0" borderId="5" xfId="0" applyNumberFormat="1" applyFont="1" applyFill="1" applyBorder="1" applyAlignment="1" applyProtection="1">
      <alignment horizontal="center" vertical="center"/>
      <protection locked="0"/>
    </xf>
    <xf numFmtId="0" fontId="1" fillId="0" borderId="7" xfId="0" applyFont="1" applyFill="1" applyBorder="1" applyProtection="1">
      <alignment vertical="center"/>
      <protection locked="0"/>
    </xf>
    <xf numFmtId="0" fontId="6" fillId="0" borderId="5" xfId="0" applyNumberFormat="1" applyFont="1" applyFill="1" applyBorder="1" applyAlignment="1" applyProtection="1">
      <alignment horizontal="center" vertical="center"/>
    </xf>
    <xf numFmtId="0" fontId="6" fillId="0" borderId="5" xfId="0" applyNumberFormat="1" applyFont="1" applyFill="1" applyBorder="1" applyAlignment="1" applyProtection="1">
      <alignment horizontal="left" vertical="center"/>
    </xf>
    <xf numFmtId="0" fontId="1" fillId="0" borderId="8" xfId="0" applyFont="1" applyFill="1" applyBorder="1" applyAlignment="1" applyProtection="1">
      <alignment horizontal="center" vertical="center"/>
      <protection locked="0"/>
    </xf>
    <xf numFmtId="0" fontId="6" fillId="0" borderId="5" xfId="0" applyFont="1" applyFill="1" applyBorder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  <protection locked="0"/>
    </xf>
    <xf numFmtId="0" fontId="1" fillId="0" borderId="10" xfId="0" applyFont="1" applyFill="1" applyBorder="1" applyAlignment="1" applyProtection="1">
      <alignment horizontal="center" vertical="center"/>
      <protection locked="0"/>
    </xf>
    <xf numFmtId="0" fontId="6" fillId="0" borderId="5" xfId="56" applyFont="1" applyFill="1" applyBorder="1" applyAlignment="1" applyProtection="1">
      <alignment horizontal="center" vertical="center"/>
    </xf>
    <xf numFmtId="0" fontId="6" fillId="0" borderId="5" xfId="56" applyFont="1" applyFill="1" applyBorder="1" applyAlignment="1" applyProtection="1">
      <alignment horizontal="left" vertical="center"/>
    </xf>
    <xf numFmtId="177" fontId="6" fillId="0" borderId="5" xfId="56" applyNumberFormat="1" applyFont="1" applyFill="1" applyBorder="1" applyAlignment="1" applyProtection="1">
      <alignment horizontal="center" vertical="center"/>
    </xf>
    <xf numFmtId="178" fontId="6" fillId="0" borderId="5" xfId="56" applyNumberFormat="1" applyFont="1" applyFill="1" applyBorder="1" applyAlignment="1" applyProtection="1">
      <alignment horizontal="center" vertical="center"/>
      <protection locked="0"/>
    </xf>
    <xf numFmtId="0" fontId="6" fillId="0" borderId="5" xfId="0" applyFont="1" applyFill="1" applyBorder="1" applyProtection="1">
      <alignment vertical="center"/>
    </xf>
    <xf numFmtId="0" fontId="6" fillId="0" borderId="5" xfId="0" applyFont="1" applyFill="1" applyBorder="1" applyAlignment="1" applyProtection="1">
      <alignment horizontal="center" vertical="center" wrapText="1"/>
    </xf>
    <xf numFmtId="0" fontId="6" fillId="0" borderId="5" xfId="0" applyFont="1" applyFill="1" applyBorder="1" applyAlignment="1" applyProtection="1">
      <alignment horizontal="left" vertical="center" wrapText="1"/>
    </xf>
    <xf numFmtId="0" fontId="7" fillId="0" borderId="5" xfId="0" applyFont="1" applyFill="1" applyBorder="1" applyAlignment="1" applyProtection="1">
      <alignment horizontal="center" vertical="center" wrapText="1"/>
    </xf>
    <xf numFmtId="0" fontId="7" fillId="0" borderId="5" xfId="0" applyFont="1" applyFill="1" applyBorder="1" applyAlignment="1" applyProtection="1">
      <alignment horizontal="left" vertical="center" wrapText="1"/>
    </xf>
    <xf numFmtId="0" fontId="7" fillId="0" borderId="5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center" vertical="center" wrapText="1" shrinkToFit="1"/>
    </xf>
    <xf numFmtId="0" fontId="6" fillId="0" borderId="5" xfId="328" applyFont="1" applyFill="1" applyBorder="1" applyAlignment="1" applyProtection="1">
      <alignment horizontal="center" vertical="center" wrapText="1" shrinkToFit="1"/>
    </xf>
    <xf numFmtId="0" fontId="6" fillId="0" borderId="5" xfId="56" applyFont="1" applyFill="1" applyBorder="1" applyAlignment="1" applyProtection="1">
      <alignment vertical="center" wrapText="1"/>
    </xf>
    <xf numFmtId="0" fontId="6" fillId="0" borderId="5" xfId="56" applyFont="1" applyFill="1" applyBorder="1" applyAlignment="1" applyProtection="1">
      <alignment horizontal="center" vertical="center" wrapText="1"/>
    </xf>
    <xf numFmtId="0" fontId="8" fillId="0" borderId="7" xfId="0" applyNumberFormat="1" applyFont="1" applyBorder="1" applyAlignment="1">
      <alignment horizontal="center" vertical="center"/>
    </xf>
    <xf numFmtId="0" fontId="6" fillId="0" borderId="11" xfId="0" applyFont="1" applyFill="1" applyBorder="1" applyAlignment="1" applyProtection="1">
      <alignment horizontal="center" vertical="center"/>
    </xf>
    <xf numFmtId="0" fontId="6" fillId="0" borderId="12" xfId="0" applyFont="1" applyFill="1" applyBorder="1" applyProtection="1">
      <alignment vertical="center"/>
    </xf>
    <xf numFmtId="0" fontId="6" fillId="0" borderId="12" xfId="0" applyFont="1" applyFill="1" applyBorder="1" applyProtection="1">
      <alignment vertical="center"/>
      <protection locked="0"/>
    </xf>
    <xf numFmtId="179" fontId="6" fillId="0" borderId="12" xfId="0" applyNumberFormat="1" applyFont="1" applyFill="1" applyBorder="1" applyAlignment="1" applyProtection="1">
      <alignment horizontal="center" vertical="center"/>
      <protection locked="0"/>
    </xf>
    <xf numFmtId="0" fontId="1" fillId="0" borderId="8" xfId="0" applyFont="1" applyFill="1" applyBorder="1" applyProtection="1">
      <alignment vertical="center"/>
      <protection locked="0"/>
    </xf>
    <xf numFmtId="0" fontId="7" fillId="0" borderId="13" xfId="0" applyFont="1" applyFill="1" applyBorder="1" applyAlignment="1" applyProtection="1">
      <alignment horizontal="left" vertical="center" wrapText="1"/>
    </xf>
    <xf numFmtId="0" fontId="7" fillId="0" borderId="14" xfId="0" applyFont="1" applyFill="1" applyBorder="1" applyAlignment="1" applyProtection="1">
      <alignment horizontal="left" vertical="center" wrapText="1"/>
    </xf>
    <xf numFmtId="0" fontId="7" fillId="0" borderId="15" xfId="0" applyFont="1" applyFill="1" applyBorder="1" applyAlignment="1" applyProtection="1">
      <alignment horizontal="left" vertical="center"/>
      <protection locked="0"/>
    </xf>
    <xf numFmtId="0" fontId="7" fillId="0" borderId="14" xfId="0" applyFont="1" applyFill="1" applyBorder="1" applyAlignment="1" applyProtection="1">
      <alignment horizontal="left" vertical="center"/>
      <protection locked="0"/>
    </xf>
    <xf numFmtId="0" fontId="7" fillId="0" borderId="16" xfId="0" applyFont="1" applyFill="1" applyBorder="1" applyAlignment="1" applyProtection="1">
      <alignment horizontal="left" vertical="center"/>
      <protection locked="0"/>
    </xf>
    <xf numFmtId="0" fontId="7" fillId="0" borderId="17" xfId="0" applyFont="1" applyFill="1" applyBorder="1" applyAlignment="1" applyProtection="1">
      <alignment horizontal="left" vertical="center" wrapText="1"/>
    </xf>
    <xf numFmtId="0" fontId="7" fillId="0" borderId="0" xfId="0" applyFont="1" applyFill="1" applyBorder="1" applyAlignment="1" applyProtection="1">
      <alignment horizontal="left" vertical="center" wrapText="1"/>
    </xf>
    <xf numFmtId="0" fontId="7" fillId="0" borderId="18" xfId="0" applyFont="1" applyFill="1" applyBorder="1" applyAlignment="1" applyProtection="1">
      <alignment horizontal="left" vertical="center"/>
      <protection locked="0"/>
    </xf>
    <xf numFmtId="0" fontId="7" fillId="0" borderId="0" xfId="0" applyFont="1" applyFill="1" applyBorder="1" applyAlignment="1" applyProtection="1">
      <alignment horizontal="left" vertical="center"/>
      <protection locked="0"/>
    </xf>
    <xf numFmtId="0" fontId="7" fillId="0" borderId="19" xfId="0" applyFont="1" applyFill="1" applyBorder="1" applyAlignment="1" applyProtection="1">
      <alignment horizontal="left" vertical="center"/>
      <protection locked="0"/>
    </xf>
    <xf numFmtId="0" fontId="7" fillId="0" borderId="20" xfId="0" applyFont="1" applyFill="1" applyBorder="1" applyAlignment="1" applyProtection="1">
      <alignment horizontal="left" vertical="center" wrapText="1"/>
    </xf>
    <xf numFmtId="0" fontId="7" fillId="0" borderId="21" xfId="0" applyFont="1" applyFill="1" applyBorder="1" applyAlignment="1" applyProtection="1">
      <alignment horizontal="left" vertical="center" wrapText="1"/>
    </xf>
    <xf numFmtId="0" fontId="7" fillId="0" borderId="22" xfId="0" applyFont="1" applyFill="1" applyBorder="1" applyAlignment="1" applyProtection="1">
      <alignment horizontal="left" vertical="center"/>
      <protection locked="0"/>
    </xf>
    <xf numFmtId="0" fontId="7" fillId="0" borderId="21" xfId="0" applyFont="1" applyFill="1" applyBorder="1" applyAlignment="1" applyProtection="1">
      <alignment horizontal="left" vertical="center"/>
      <protection locked="0"/>
    </xf>
    <xf numFmtId="0" fontId="7" fillId="0" borderId="23" xfId="0" applyFont="1" applyFill="1" applyBorder="1" applyAlignment="1" applyProtection="1">
      <alignment horizontal="left" vertical="center"/>
      <protection locked="0"/>
    </xf>
    <xf numFmtId="0" fontId="1" fillId="0" borderId="0" xfId="0" applyFont="1" applyFill="1" applyBorder="1" applyProtection="1">
      <alignment vertical="center"/>
    </xf>
    <xf numFmtId="0" fontId="9" fillId="2" borderId="24" xfId="56" applyFont="1" applyFill="1" applyBorder="1" applyAlignment="1" applyProtection="1">
      <alignment horizontal="center" vertical="center" wrapText="1"/>
    </xf>
    <xf numFmtId="0" fontId="9" fillId="0" borderId="25" xfId="56" applyFont="1" applyBorder="1" applyAlignment="1" applyProtection="1">
      <alignment horizontal="left"/>
    </xf>
    <xf numFmtId="180" fontId="9" fillId="0" borderId="0" xfId="56" applyNumberFormat="1" applyFont="1" applyBorder="1" applyAlignment="1" applyProtection="1">
      <alignment vertical="center"/>
    </xf>
    <xf numFmtId="180" fontId="9" fillId="0" borderId="0" xfId="56" applyNumberFormat="1" applyFont="1" applyFill="1" applyBorder="1" applyAlignment="1" applyProtection="1">
      <alignment vertical="center"/>
    </xf>
    <xf numFmtId="0" fontId="10" fillId="0" borderId="0" xfId="56" applyFont="1" applyFill="1" applyBorder="1" applyAlignment="1" applyProtection="1">
      <alignment horizontal="left" vertical="center" wrapText="1"/>
    </xf>
    <xf numFmtId="0" fontId="11" fillId="0" borderId="26" xfId="56" applyFont="1" applyFill="1" applyBorder="1" applyAlignment="1" applyProtection="1">
      <alignment wrapText="1"/>
    </xf>
    <xf numFmtId="0" fontId="11" fillId="0" borderId="0" xfId="56" applyFont="1" applyFill="1" applyBorder="1" applyAlignment="1" applyProtection="1">
      <alignment wrapText="1"/>
    </xf>
    <xf numFmtId="0" fontId="9" fillId="0" borderId="0" xfId="56" applyFont="1" applyBorder="1" applyAlignment="1" applyProtection="1">
      <alignment horizontal="left"/>
    </xf>
    <xf numFmtId="0" fontId="9" fillId="0" borderId="0" xfId="56" applyFont="1" applyBorder="1" applyAlignment="1" applyProtection="1">
      <alignment vertical="center"/>
    </xf>
    <xf numFmtId="0" fontId="9" fillId="0" borderId="0" xfId="56" applyFont="1" applyAlignment="1" applyProtection="1">
      <alignment horizontal="center" vertical="center"/>
    </xf>
    <xf numFmtId="0" fontId="9" fillId="0" borderId="0" xfId="56" applyFont="1" applyFill="1" applyBorder="1" applyAlignment="1" applyProtection="1">
      <alignment vertical="center"/>
    </xf>
    <xf numFmtId="0" fontId="11" fillId="0" borderId="0" xfId="56" applyFont="1" applyFill="1" applyBorder="1" applyAlignment="1" applyProtection="1">
      <alignment horizontal="left" wrapText="1"/>
    </xf>
    <xf numFmtId="0" fontId="11" fillId="0" borderId="26" xfId="56" applyFont="1" applyFill="1" applyBorder="1" applyAlignment="1" applyProtection="1">
      <alignment horizontal="left" wrapText="1"/>
    </xf>
    <xf numFmtId="0" fontId="9" fillId="0" borderId="18" xfId="56" applyFont="1" applyBorder="1" applyAlignment="1" applyProtection="1"/>
    <xf numFmtId="0" fontId="9" fillId="0" borderId="0" xfId="56" applyFont="1" applyFill="1" applyBorder="1" applyAlignment="1" applyProtection="1"/>
    <xf numFmtId="0" fontId="9" fillId="0" borderId="0" xfId="56" applyFont="1" applyFill="1" applyBorder="1" applyAlignment="1" applyProtection="1">
      <alignment vertical="center" wrapText="1"/>
    </xf>
    <xf numFmtId="0" fontId="9" fillId="0" borderId="26" xfId="56" applyFont="1" applyBorder="1" applyAlignment="1" applyProtection="1">
      <alignment vertical="center"/>
    </xf>
    <xf numFmtId="0" fontId="9" fillId="0" borderId="0" xfId="56" applyFont="1" applyBorder="1" applyAlignment="1" applyProtection="1">
      <alignment horizontal="left" vertical="center"/>
    </xf>
    <xf numFmtId="0" fontId="9" fillId="2" borderId="27" xfId="56" applyFont="1" applyFill="1" applyBorder="1" applyAlignment="1" applyProtection="1">
      <alignment horizontal="center" vertical="center" wrapText="1"/>
    </xf>
    <xf numFmtId="0" fontId="9" fillId="0" borderId="25" xfId="56" applyFont="1" applyBorder="1" applyAlignment="1" applyProtection="1"/>
    <xf numFmtId="0" fontId="9" fillId="0" borderId="28" xfId="56" applyFont="1" applyFill="1" applyBorder="1" applyAlignment="1" applyProtection="1">
      <alignment horizontal="center"/>
    </xf>
    <xf numFmtId="0" fontId="9" fillId="0" borderId="28" xfId="56" applyFont="1" applyFill="1" applyBorder="1" applyAlignment="1" applyProtection="1">
      <alignment vertical="center" wrapText="1"/>
    </xf>
    <xf numFmtId="0" fontId="9" fillId="0" borderId="28" xfId="56" applyFont="1" applyFill="1" applyBorder="1" applyAlignment="1" applyProtection="1"/>
    <xf numFmtId="0" fontId="9" fillId="0" borderId="28" xfId="56" applyFont="1" applyBorder="1" applyAlignment="1" applyProtection="1">
      <alignment vertical="center"/>
    </xf>
    <xf numFmtId="0" fontId="1" fillId="0" borderId="28" xfId="0" applyFont="1" applyFill="1" applyBorder="1" applyProtection="1">
      <alignment vertical="center"/>
    </xf>
    <xf numFmtId="0" fontId="9" fillId="0" borderId="29" xfId="56" applyFont="1" applyBorder="1" applyAlignment="1" applyProtection="1">
      <alignment vertical="center"/>
    </xf>
    <xf numFmtId="0" fontId="6" fillId="0" borderId="5" xfId="0" applyNumberFormat="1" applyFont="1" applyFill="1" applyBorder="1" applyAlignment="1" applyProtection="1" quotePrefix="1">
      <alignment horizontal="center" vertical="center"/>
    </xf>
  </cellXfs>
  <cellStyles count="37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_ET_STYLE_NoName_00_" xfId="49"/>
    <cellStyle name="_ET_STYLE_NoName_00__七月份订货对货单" xfId="50"/>
    <cellStyle name="_鼎斯特样品发货清单" xfId="51"/>
    <cellStyle name="20% - 强调文字颜色 1 2" xfId="52"/>
    <cellStyle name="20% - 强调文字颜色 1 2 2" xfId="53"/>
    <cellStyle name="20% - 强调文字颜色 2 2" xfId="54"/>
    <cellStyle name="20% - 强调文字颜色 2 2 2" xfId="55"/>
    <cellStyle name="20% - 强调文字颜色 2 4 3 2 4 4" xfId="56"/>
    <cellStyle name="20% - 强调文字颜色 2 4 3 2 4 4 10" xfId="57"/>
    <cellStyle name="20% - 强调文字颜色 2 4 3 2 4 4 10 2" xfId="58"/>
    <cellStyle name="20% - 强调文字颜色 2 4 3 2 4 4 10 3" xfId="59"/>
    <cellStyle name="20% - 强调文字颜色 2 4 3 2 4 4 11" xfId="60"/>
    <cellStyle name="20% - 强调文字颜色 2 4 3 2 4 4 11 2" xfId="61"/>
    <cellStyle name="20% - 强调文字颜色 2 4 3 2 4 4 12" xfId="62"/>
    <cellStyle name="20% - 强调文字颜色 2 4 3 2 4 4 12 2" xfId="63"/>
    <cellStyle name="20% - 强调文字颜色 2 4 3 2 4 4 13" xfId="64"/>
    <cellStyle name="20% - 强调文字颜色 2 4 3 2 4 4 13 2" xfId="65"/>
    <cellStyle name="20% - 强调文字颜色 2 4 3 2 4 4 14" xfId="66"/>
    <cellStyle name="20% - 强调文字颜色 2 4 3 2 4 4 14 2" xfId="67"/>
    <cellStyle name="20% - 强调文字颜色 2 4 3 2 4 4 15" xfId="68"/>
    <cellStyle name="20% - 强调文字颜色 2 4 3 2 4 4 15 2" xfId="69"/>
    <cellStyle name="20% - 强调文字颜色 2 4 3 2 4 4 16" xfId="70"/>
    <cellStyle name="20% - 强调文字颜色 2 4 3 2 4 4 16 2" xfId="71"/>
    <cellStyle name="20% - 强调文字颜色 2 4 3 2 4 4 17" xfId="72"/>
    <cellStyle name="20% - 强调文字颜色 2 4 3 2 4 4 17 2" xfId="73"/>
    <cellStyle name="20% - 强调文字颜色 2 4 3 2 4 4 18" xfId="74"/>
    <cellStyle name="20% - 强调文字颜色 2 4 3 2 4 4 18 2" xfId="75"/>
    <cellStyle name="20% - 强调文字颜色 2 4 3 2 4 4 19" xfId="76"/>
    <cellStyle name="20% - 强调文字颜色 2 4 3 2 4 4 19 2" xfId="77"/>
    <cellStyle name="20% - 强调文字颜色 2 4 3 2 4 4 2" xfId="78"/>
    <cellStyle name="20% - 强调文字颜色 2 4 3 2 4 4 2 2" xfId="79"/>
    <cellStyle name="20% - 强调文字颜色 2 4 3 2 4 4 20" xfId="80"/>
    <cellStyle name="20% - 强调文字颜色 2 4 3 2 4 4 20 2" xfId="81"/>
    <cellStyle name="20% - 强调文字颜色 2 4 3 2 4 4 21" xfId="82"/>
    <cellStyle name="20% - 强调文字颜色 2 4 3 2 4 4 3" xfId="83"/>
    <cellStyle name="20% - 强调文字颜色 2 4 3 2 4 4 3 2" xfId="84"/>
    <cellStyle name="20% - 强调文字颜色 2 4 3 2 4 4 4" xfId="85"/>
    <cellStyle name="20% - 强调文字颜色 2 4 3 2 4 4 4 2" xfId="86"/>
    <cellStyle name="20% - 强调文字颜色 2 4 3 2 4 4 5" xfId="87"/>
    <cellStyle name="20% - 强调文字颜色 2 4 3 2 4 4 5 2" xfId="88"/>
    <cellStyle name="20% - 强调文字颜色 2 4 3 2 4 4 6" xfId="89"/>
    <cellStyle name="20% - 强调文字颜色 2 4 3 2 4 4 6 2" xfId="90"/>
    <cellStyle name="20% - 强调文字颜色 2 4 3 2 4 4 7" xfId="91"/>
    <cellStyle name="20% - 强调文字颜色 2 4 3 2 4 4 7 2" xfId="92"/>
    <cellStyle name="20% - 强调文字颜色 2 4 3 2 4 4 8" xfId="93"/>
    <cellStyle name="20% - 强调文字颜色 2 4 3 2 4 4 8 2" xfId="94"/>
    <cellStyle name="20% - 强调文字颜色 2 4 3 2 4 4 9" xfId="95"/>
    <cellStyle name="20% - 强调文字颜色 2 4 3 2 4 4 9 2" xfId="96"/>
    <cellStyle name="20% - 强调文字颜色 3 2" xfId="97"/>
    <cellStyle name="20% - 强调文字颜色 3 2 2" xfId="98"/>
    <cellStyle name="20% - 强调文字颜色 4 2" xfId="99"/>
    <cellStyle name="20% - 强调文字颜色 4 2 2" xfId="100"/>
    <cellStyle name="20% - 强调文字颜色 5 2" xfId="101"/>
    <cellStyle name="20% - 强调文字颜色 5 2 2" xfId="102"/>
    <cellStyle name="20% - 强调文字颜色 6 2" xfId="103"/>
    <cellStyle name="20% - 强调文字颜色 6 2 2" xfId="104"/>
    <cellStyle name="40% - 强调文字颜色 1 2" xfId="105"/>
    <cellStyle name="40% - 强调文字颜色 1 2 2" xfId="106"/>
    <cellStyle name="40% - 强调文字颜色 2 2" xfId="107"/>
    <cellStyle name="40% - 强调文字颜色 2 2 2" xfId="108"/>
    <cellStyle name="40% - 强调文字颜色 3 2" xfId="109"/>
    <cellStyle name="40% - 强调文字颜色 3 2 2" xfId="110"/>
    <cellStyle name="40% - 强调文字颜色 4 2" xfId="111"/>
    <cellStyle name="40% - 强调文字颜色 4 2 2" xfId="112"/>
    <cellStyle name="40% - 强调文字颜色 5 2" xfId="113"/>
    <cellStyle name="40% - 强调文字颜色 5 2 2" xfId="114"/>
    <cellStyle name="40% - 强调文字颜色 6 2" xfId="115"/>
    <cellStyle name="40% - 强调文字颜色 6 2 2" xfId="116"/>
    <cellStyle name="60% - 强调文字颜色 1 2" xfId="117"/>
    <cellStyle name="60% - 强调文字颜色 1 2 2" xfId="118"/>
    <cellStyle name="60% - 强调文字颜色 2 2" xfId="119"/>
    <cellStyle name="60% - 强调文字颜色 2 2 2" xfId="120"/>
    <cellStyle name="60% - 强调文字颜色 3 2" xfId="121"/>
    <cellStyle name="60% - 强调文字颜色 3 2 2" xfId="122"/>
    <cellStyle name="60% - 强调文字颜色 4 2" xfId="123"/>
    <cellStyle name="60% - 强调文字颜色 4 2 2" xfId="124"/>
    <cellStyle name="60% - 强调文字颜色 5 2" xfId="125"/>
    <cellStyle name="60% - 强调文字颜色 5 2 2" xfId="126"/>
    <cellStyle name="60% - 强调文字颜色 6 2" xfId="127"/>
    <cellStyle name="60% - 强调文字颜色 6 2 2" xfId="128"/>
    <cellStyle name="标题 1 2" xfId="129"/>
    <cellStyle name="标题 1 2 2" xfId="130"/>
    <cellStyle name="标题 2 2" xfId="131"/>
    <cellStyle name="标题 2 2 2" xfId="132"/>
    <cellStyle name="标题 3 2" xfId="133"/>
    <cellStyle name="标题 3 2 2" xfId="134"/>
    <cellStyle name="标题 4 2" xfId="135"/>
    <cellStyle name="标题 4 2 2" xfId="136"/>
    <cellStyle name="标题 5" xfId="137"/>
    <cellStyle name="标题 5 2" xfId="138"/>
    <cellStyle name="差 2" xfId="139"/>
    <cellStyle name="差 2 2" xfId="140"/>
    <cellStyle name="差_10.牛肉" xfId="141"/>
    <cellStyle name="差_10.牛肉 2" xfId="142"/>
    <cellStyle name="差_竞争性报价表(2017年6-7月)总表" xfId="143"/>
    <cellStyle name="差_竞争性报价表(2017年6-7月)总表 2" xfId="144"/>
    <cellStyle name="差_新造调料" xfId="145"/>
    <cellStyle name="差_新造调料 2" xfId="146"/>
    <cellStyle name="常规 10 2" xfId="147"/>
    <cellStyle name="常规 10 2 2" xfId="148"/>
    <cellStyle name="常规 10 3" xfId="149"/>
    <cellStyle name="常规 10 3 2" xfId="150"/>
    <cellStyle name="常规 11 2" xfId="151"/>
    <cellStyle name="常规 11 2 2" xfId="152"/>
    <cellStyle name="常规 11 3" xfId="153"/>
    <cellStyle name="常规 11 3 2" xfId="154"/>
    <cellStyle name="常规 12 2" xfId="155"/>
    <cellStyle name="常规 12 2 2" xfId="156"/>
    <cellStyle name="常规 12 3" xfId="157"/>
    <cellStyle name="常规 12 3 2" xfId="158"/>
    <cellStyle name="常规 13 2" xfId="159"/>
    <cellStyle name="常规 13 2 2" xfId="160"/>
    <cellStyle name="常规 13 3" xfId="161"/>
    <cellStyle name="常规 13 3 2" xfId="162"/>
    <cellStyle name="常规 14" xfId="163"/>
    <cellStyle name="常规 14 2" xfId="164"/>
    <cellStyle name="常规 14 3" xfId="165"/>
    <cellStyle name="常规 15" xfId="166"/>
    <cellStyle name="常规 16 2" xfId="167"/>
    <cellStyle name="常规 16 2 2" xfId="168"/>
    <cellStyle name="常规 16 3" xfId="169"/>
    <cellStyle name="常规 16 3 2" xfId="170"/>
    <cellStyle name="常规 18 2" xfId="171"/>
    <cellStyle name="常规 18 2 2" xfId="172"/>
    <cellStyle name="常规 18 3" xfId="173"/>
    <cellStyle name="常规 18 3 2" xfId="174"/>
    <cellStyle name="常规 19 2" xfId="175"/>
    <cellStyle name="常规 19 2 2" xfId="176"/>
    <cellStyle name="常规 19 3" xfId="177"/>
    <cellStyle name="常规 19 3 2" xfId="178"/>
    <cellStyle name="常规 2" xfId="179"/>
    <cellStyle name="常规 2 10" xfId="180"/>
    <cellStyle name="常规 2 10 2" xfId="181"/>
    <cellStyle name="常规 2 11" xfId="182"/>
    <cellStyle name="常规 2 11 2" xfId="183"/>
    <cellStyle name="常规 2 12" xfId="184"/>
    <cellStyle name="常规 2 12 2" xfId="185"/>
    <cellStyle name="常规 2 13" xfId="186"/>
    <cellStyle name="常规 2 13 2" xfId="187"/>
    <cellStyle name="常规 2 14" xfId="188"/>
    <cellStyle name="常规 2 14 2" xfId="189"/>
    <cellStyle name="常规 2 15" xfId="190"/>
    <cellStyle name="常规 2 15 2" xfId="191"/>
    <cellStyle name="常规 2 16" xfId="192"/>
    <cellStyle name="常规 2 16 2" xfId="193"/>
    <cellStyle name="常规 2 17" xfId="194"/>
    <cellStyle name="常规 2 18" xfId="195"/>
    <cellStyle name="常规 2 19" xfId="196"/>
    <cellStyle name="常规 2 2" xfId="197"/>
    <cellStyle name="常规 2 2 2" xfId="198"/>
    <cellStyle name="常规 2 20" xfId="199"/>
    <cellStyle name="常规 2 22" xfId="200"/>
    <cellStyle name="常规 2 3" xfId="201"/>
    <cellStyle name="常规 2 3 2" xfId="202"/>
    <cellStyle name="常规 2 4" xfId="203"/>
    <cellStyle name="常规 2 4 2" xfId="204"/>
    <cellStyle name="常规 2 5" xfId="205"/>
    <cellStyle name="常规 2 5 2" xfId="206"/>
    <cellStyle name="常规 2 6" xfId="207"/>
    <cellStyle name="常规 2 6 2" xfId="208"/>
    <cellStyle name="常规 2 7" xfId="209"/>
    <cellStyle name="常规 2 7 2" xfId="210"/>
    <cellStyle name="常规 2 8" xfId="211"/>
    <cellStyle name="常规 2 8 2" xfId="212"/>
    <cellStyle name="常规 2 9" xfId="213"/>
    <cellStyle name="常规 2 9 2" xfId="214"/>
    <cellStyle name="常规 20 2" xfId="215"/>
    <cellStyle name="常规 20 2 2" xfId="216"/>
    <cellStyle name="常规 20 3" xfId="217"/>
    <cellStyle name="常规 20 3 2" xfId="218"/>
    <cellStyle name="常规 3" xfId="219"/>
    <cellStyle name="常规 3 10" xfId="220"/>
    <cellStyle name="常规 3 10 2" xfId="221"/>
    <cellStyle name="常规 3 11" xfId="222"/>
    <cellStyle name="常规 3 11 2" xfId="223"/>
    <cellStyle name="常规 3 12" xfId="224"/>
    <cellStyle name="常规 3 12 2" xfId="225"/>
    <cellStyle name="常规 3 13" xfId="226"/>
    <cellStyle name="常规 3 13 2" xfId="227"/>
    <cellStyle name="常规 3 14" xfId="228"/>
    <cellStyle name="常规 3 14 2" xfId="229"/>
    <cellStyle name="常规 3 15" xfId="230"/>
    <cellStyle name="常规 3 15 2" xfId="231"/>
    <cellStyle name="常规 3 16" xfId="232"/>
    <cellStyle name="常规 3 16 2" xfId="233"/>
    <cellStyle name="常规 3 17" xfId="234"/>
    <cellStyle name="常规 3 17 2" xfId="235"/>
    <cellStyle name="常规 3 18" xfId="236"/>
    <cellStyle name="常规 3 18 2" xfId="237"/>
    <cellStyle name="常规 3 19" xfId="238"/>
    <cellStyle name="常规 3 19 2" xfId="239"/>
    <cellStyle name="常规 3 2" xfId="240"/>
    <cellStyle name="常规 3 2 2" xfId="241"/>
    <cellStyle name="常规 3 20" xfId="242"/>
    <cellStyle name="常规 3 20 2" xfId="243"/>
    <cellStyle name="常规 3 21" xfId="244"/>
    <cellStyle name="常规 3 22" xfId="245"/>
    <cellStyle name="常规 3 3" xfId="246"/>
    <cellStyle name="常规 3 3 2" xfId="247"/>
    <cellStyle name="常规 3 4" xfId="248"/>
    <cellStyle name="常规 3 4 2" xfId="249"/>
    <cellStyle name="常规 3 5" xfId="250"/>
    <cellStyle name="常规 3 5 2" xfId="251"/>
    <cellStyle name="常规 3 6" xfId="252"/>
    <cellStyle name="常规 3 6 2" xfId="253"/>
    <cellStyle name="常规 3 7" xfId="254"/>
    <cellStyle name="常规 3 7 2" xfId="255"/>
    <cellStyle name="常规 3 8" xfId="256"/>
    <cellStyle name="常规 3 8 2" xfId="257"/>
    <cellStyle name="常规 3 9" xfId="258"/>
    <cellStyle name="常规 3 9 2" xfId="259"/>
    <cellStyle name="常规 4" xfId="260"/>
    <cellStyle name="常规 4 10" xfId="261"/>
    <cellStyle name="常规 4 10 2" xfId="262"/>
    <cellStyle name="常规 4 11" xfId="263"/>
    <cellStyle name="常规 4 11 2" xfId="264"/>
    <cellStyle name="常规 4 12" xfId="265"/>
    <cellStyle name="常规 4 12 2" xfId="266"/>
    <cellStyle name="常规 4 13" xfId="267"/>
    <cellStyle name="常规 4 13 2" xfId="268"/>
    <cellStyle name="常规 4 14" xfId="269"/>
    <cellStyle name="常规 4 14 2" xfId="270"/>
    <cellStyle name="常规 4 15" xfId="271"/>
    <cellStyle name="常规 4 15 2" xfId="272"/>
    <cellStyle name="常规 4 16" xfId="273"/>
    <cellStyle name="常规 4 16 2" xfId="274"/>
    <cellStyle name="常规 4 17" xfId="275"/>
    <cellStyle name="常规 4 17 2" xfId="276"/>
    <cellStyle name="常规 4 18" xfId="277"/>
    <cellStyle name="常规 4 18 2" xfId="278"/>
    <cellStyle name="常规 4 19" xfId="279"/>
    <cellStyle name="常规 4 19 2" xfId="280"/>
    <cellStyle name="常规 4 2" xfId="281"/>
    <cellStyle name="常规 4 2 2" xfId="282"/>
    <cellStyle name="常规 4 20" xfId="283"/>
    <cellStyle name="常规 4 20 2" xfId="284"/>
    <cellStyle name="常规 4 21" xfId="285"/>
    <cellStyle name="常规 4 3" xfId="286"/>
    <cellStyle name="常规 4 3 2" xfId="287"/>
    <cellStyle name="常规 4 4" xfId="288"/>
    <cellStyle name="常规 4 4 2" xfId="289"/>
    <cellStyle name="常规 4 5" xfId="290"/>
    <cellStyle name="常规 4 5 2" xfId="291"/>
    <cellStyle name="常规 4 6" xfId="292"/>
    <cellStyle name="常规 4 6 2" xfId="293"/>
    <cellStyle name="常规 4 7" xfId="294"/>
    <cellStyle name="常规 4 7 2" xfId="295"/>
    <cellStyle name="常规 4 8" xfId="296"/>
    <cellStyle name="常规 4 8 2" xfId="297"/>
    <cellStyle name="常规 4 9" xfId="298"/>
    <cellStyle name="常规 4 9 2" xfId="299"/>
    <cellStyle name="常规 4_10.牛肉" xfId="300"/>
    <cellStyle name="常规 5" xfId="301"/>
    <cellStyle name="常规 5 2" xfId="302"/>
    <cellStyle name="常规 5 2 2" xfId="303"/>
    <cellStyle name="常规 5 3" xfId="304"/>
    <cellStyle name="常规 5 3 2" xfId="305"/>
    <cellStyle name="常规 6" xfId="306"/>
    <cellStyle name="常规 6 2" xfId="307"/>
    <cellStyle name="常规 6 2 2" xfId="308"/>
    <cellStyle name="常规 6 2 3" xfId="309"/>
    <cellStyle name="常规 6 3" xfId="310"/>
    <cellStyle name="常规 6 3 2" xfId="311"/>
    <cellStyle name="常规 6 4" xfId="312"/>
    <cellStyle name="常规 7" xfId="313"/>
    <cellStyle name="常规 7 2" xfId="314"/>
    <cellStyle name="常规 7 2 2" xfId="315"/>
    <cellStyle name="常规 7 3" xfId="316"/>
    <cellStyle name="常规 7 3 2" xfId="317"/>
    <cellStyle name="常规 8" xfId="318"/>
    <cellStyle name="常规 8 2" xfId="319"/>
    <cellStyle name="常规 8 2 2" xfId="320"/>
    <cellStyle name="常规 8 3" xfId="321"/>
    <cellStyle name="常规 8 3 2" xfId="322"/>
    <cellStyle name="常规 9" xfId="323"/>
    <cellStyle name="常规 9 2" xfId="324"/>
    <cellStyle name="常规 9 2 2" xfId="325"/>
    <cellStyle name="常规 9 3" xfId="326"/>
    <cellStyle name="常规 9 3 2" xfId="327"/>
    <cellStyle name="常规_Sheet1 2" xfId="328"/>
    <cellStyle name="好 2" xfId="329"/>
    <cellStyle name="好 2 2" xfId="330"/>
    <cellStyle name="好_10.牛肉" xfId="331"/>
    <cellStyle name="好_10.牛肉 2" xfId="332"/>
    <cellStyle name="好_竞争性报价表(2017年6-7月)总表" xfId="333"/>
    <cellStyle name="好_竞争性报价表(2017年6-7月)总表 2" xfId="334"/>
    <cellStyle name="好_新造调料" xfId="335"/>
    <cellStyle name="好_新造调料 2" xfId="336"/>
    <cellStyle name="汇总 2" xfId="337"/>
    <cellStyle name="汇总 2 2" xfId="338"/>
    <cellStyle name="计算 2" xfId="339"/>
    <cellStyle name="计算 2 2" xfId="340"/>
    <cellStyle name="检查单元格 2" xfId="341"/>
    <cellStyle name="检查单元格 2 2" xfId="342"/>
    <cellStyle name="解释性文本 2" xfId="343"/>
    <cellStyle name="解释性文本 2 2" xfId="344"/>
    <cellStyle name="警告文本 2" xfId="345"/>
    <cellStyle name="警告文本 2 2" xfId="346"/>
    <cellStyle name="链接单元格 2" xfId="347"/>
    <cellStyle name="链接单元格 2 2" xfId="348"/>
    <cellStyle name="强调文字颜色 1 2" xfId="349"/>
    <cellStyle name="强调文字颜色 1 2 2" xfId="350"/>
    <cellStyle name="强调文字颜色 2 2" xfId="351"/>
    <cellStyle name="强调文字颜色 2 2 2" xfId="352"/>
    <cellStyle name="强调文字颜色 3 2" xfId="353"/>
    <cellStyle name="强调文字颜色 3 2 2" xfId="354"/>
    <cellStyle name="强调文字颜色 4 2" xfId="355"/>
    <cellStyle name="强调文字颜色 4 2 2" xfId="356"/>
    <cellStyle name="强调文字颜色 5 2" xfId="357"/>
    <cellStyle name="强调文字颜色 5 2 2" xfId="358"/>
    <cellStyle name="强调文字颜色 6 2" xfId="359"/>
    <cellStyle name="强调文字颜色 6 2 2" xfId="360"/>
    <cellStyle name="适中 2" xfId="361"/>
    <cellStyle name="适中 2 2" xfId="362"/>
    <cellStyle name="输出 2" xfId="363"/>
    <cellStyle name="输出 2 2" xfId="364"/>
    <cellStyle name="输入 2" xfId="365"/>
    <cellStyle name="输入 2 2" xfId="366"/>
    <cellStyle name="样式 1" xfId="367"/>
    <cellStyle name="樣式 1" xfId="368"/>
    <cellStyle name="注释 2" xfId="369"/>
    <cellStyle name="注释 2 2" xfId="370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cellimages.xml.rels><?xml version="1.0" encoding="UTF-8" standalone="yes"?>
<Relationships xmlns="http://schemas.openxmlformats.org/package/2006/relationships"><Relationship Id="rId1" Type="http://schemas.openxmlformats.org/officeDocument/2006/relationships/image" Target="media/image19.jpeg"/></Relationships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www.wps.cn/officeDocument/2020/cellImage" Target="cellimag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customXml" Target="../customXml/item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9" Type="http://schemas.openxmlformats.org/officeDocument/2006/relationships/image" Target="../media/image9.png"/><Relationship Id="rId8" Type="http://schemas.openxmlformats.org/officeDocument/2006/relationships/image" Target="../media/image8.png"/><Relationship Id="rId7" Type="http://schemas.openxmlformats.org/officeDocument/2006/relationships/image" Target="../media/image7.jpe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8" Type="http://schemas.openxmlformats.org/officeDocument/2006/relationships/image" Target="../media/image18.jpeg"/><Relationship Id="rId17" Type="http://schemas.openxmlformats.org/officeDocument/2006/relationships/image" Target="../media/image17.jpeg"/><Relationship Id="rId16" Type="http://schemas.openxmlformats.org/officeDocument/2006/relationships/image" Target="../media/image16.png"/><Relationship Id="rId15" Type="http://schemas.openxmlformats.org/officeDocument/2006/relationships/image" Target="../media/image15.png"/><Relationship Id="rId14" Type="http://schemas.openxmlformats.org/officeDocument/2006/relationships/image" Target="../media/image14.png"/><Relationship Id="rId13" Type="http://schemas.openxmlformats.org/officeDocument/2006/relationships/image" Target="../media/image13.png"/><Relationship Id="rId12" Type="http://schemas.openxmlformats.org/officeDocument/2006/relationships/image" Target="../media/image12.png"/><Relationship Id="rId11" Type="http://schemas.openxmlformats.org/officeDocument/2006/relationships/image" Target="../media/image11.png"/><Relationship Id="rId10" Type="http://schemas.openxmlformats.org/officeDocument/2006/relationships/image" Target="../media/image10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8</xdr:col>
      <xdr:colOff>227965</xdr:colOff>
      <xdr:row>3</xdr:row>
      <xdr:rowOff>47625</xdr:rowOff>
    </xdr:from>
    <xdr:to>
      <xdr:col>8</xdr:col>
      <xdr:colOff>836295</xdr:colOff>
      <xdr:row>3</xdr:row>
      <xdr:rowOff>734060</xdr:rowOff>
    </xdr:to>
    <xdr:pic>
      <xdr:nvPicPr>
        <xdr:cNvPr id="1025" name="Picture 1"/>
        <xdr:cNvPicPr>
          <a:picLocks noChangeArrowheads="1"/>
        </xdr:cNvPicPr>
      </xdr:nvPicPr>
      <xdr:blipFill>
        <a:blip r:embed="rId1" cstate="print"/>
        <a:srcRect/>
        <a:stretch>
          <a:fillRect/>
        </a:stretch>
      </xdr:blipFill>
      <xdr:spPr>
        <a:xfrm>
          <a:off x="7466965" y="914400"/>
          <a:ext cx="608330" cy="686435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  <xdr:twoCellAnchor editAs="oneCell">
    <xdr:from>
      <xdr:col>8</xdr:col>
      <xdr:colOff>256540</xdr:colOff>
      <xdr:row>6</xdr:row>
      <xdr:rowOff>38100</xdr:rowOff>
    </xdr:from>
    <xdr:to>
      <xdr:col>8</xdr:col>
      <xdr:colOff>864870</xdr:colOff>
      <xdr:row>6</xdr:row>
      <xdr:rowOff>725805</xdr:rowOff>
    </xdr:to>
    <xdr:pic>
      <xdr:nvPicPr>
        <xdr:cNvPr id="1026" name="Picture 2"/>
        <xdr:cNvPicPr>
          <a:picLocks noChangeArrowheads="1"/>
        </xdr:cNvPicPr>
      </xdr:nvPicPr>
      <xdr:blipFill>
        <a:blip r:embed="rId2" cstate="print"/>
        <a:srcRect/>
        <a:stretch>
          <a:fillRect/>
        </a:stretch>
      </xdr:blipFill>
      <xdr:spPr>
        <a:xfrm>
          <a:off x="7495540" y="3221990"/>
          <a:ext cx="608330" cy="687705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  <xdr:twoCellAnchor editAs="oneCell">
    <xdr:from>
      <xdr:col>8</xdr:col>
      <xdr:colOff>209550</xdr:colOff>
      <xdr:row>11</xdr:row>
      <xdr:rowOff>38100</xdr:rowOff>
    </xdr:from>
    <xdr:to>
      <xdr:col>8</xdr:col>
      <xdr:colOff>817880</xdr:colOff>
      <xdr:row>11</xdr:row>
      <xdr:rowOff>725805</xdr:rowOff>
    </xdr:to>
    <xdr:pic>
      <xdr:nvPicPr>
        <xdr:cNvPr id="1028" name="Picture 4"/>
        <xdr:cNvPicPr>
          <a:picLocks noChangeArrowheads="1"/>
        </xdr:cNvPicPr>
      </xdr:nvPicPr>
      <xdr:blipFill>
        <a:blip r:embed="rId3" cstate="print"/>
        <a:srcRect/>
        <a:stretch>
          <a:fillRect/>
        </a:stretch>
      </xdr:blipFill>
      <xdr:spPr>
        <a:xfrm>
          <a:off x="7448550" y="7079615"/>
          <a:ext cx="608330" cy="687705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  <xdr:twoCellAnchor editAs="oneCell">
    <xdr:from>
      <xdr:col>8</xdr:col>
      <xdr:colOff>219710</xdr:colOff>
      <xdr:row>12</xdr:row>
      <xdr:rowOff>48260</xdr:rowOff>
    </xdr:from>
    <xdr:to>
      <xdr:col>8</xdr:col>
      <xdr:colOff>828040</xdr:colOff>
      <xdr:row>12</xdr:row>
      <xdr:rowOff>735965</xdr:rowOff>
    </xdr:to>
    <xdr:pic>
      <xdr:nvPicPr>
        <xdr:cNvPr id="1029" name="Picture 5"/>
        <xdr:cNvPicPr>
          <a:picLocks noChangeArrowheads="1"/>
        </xdr:cNvPicPr>
      </xdr:nvPicPr>
      <xdr:blipFill>
        <a:blip r:embed="rId4" cstate="print"/>
        <a:srcRect/>
        <a:stretch>
          <a:fillRect/>
        </a:stretch>
      </xdr:blipFill>
      <xdr:spPr>
        <a:xfrm>
          <a:off x="7458710" y="7861300"/>
          <a:ext cx="608330" cy="687705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  <xdr:twoCellAnchor editAs="oneCell">
    <xdr:from>
      <xdr:col>8</xdr:col>
      <xdr:colOff>207645</xdr:colOff>
      <xdr:row>13</xdr:row>
      <xdr:rowOff>28575</xdr:rowOff>
    </xdr:from>
    <xdr:to>
      <xdr:col>8</xdr:col>
      <xdr:colOff>815975</xdr:colOff>
      <xdr:row>13</xdr:row>
      <xdr:rowOff>716280</xdr:rowOff>
    </xdr:to>
    <xdr:pic>
      <xdr:nvPicPr>
        <xdr:cNvPr id="1031" name="Picture 7"/>
        <xdr:cNvPicPr>
          <a:picLocks noChangeArrowheads="1"/>
        </xdr:cNvPicPr>
      </xdr:nvPicPr>
      <xdr:blipFill>
        <a:blip r:embed="rId5" cstate="print"/>
        <a:srcRect/>
        <a:stretch>
          <a:fillRect/>
        </a:stretch>
      </xdr:blipFill>
      <xdr:spPr>
        <a:xfrm>
          <a:off x="7446645" y="8613140"/>
          <a:ext cx="608330" cy="687705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  <xdr:twoCellAnchor editAs="oneCell">
    <xdr:from>
      <xdr:col>8</xdr:col>
      <xdr:colOff>219075</xdr:colOff>
      <xdr:row>14</xdr:row>
      <xdr:rowOff>33655</xdr:rowOff>
    </xdr:from>
    <xdr:to>
      <xdr:col>8</xdr:col>
      <xdr:colOff>827405</xdr:colOff>
      <xdr:row>14</xdr:row>
      <xdr:rowOff>721360</xdr:rowOff>
    </xdr:to>
    <xdr:pic>
      <xdr:nvPicPr>
        <xdr:cNvPr id="2" name="Picture 1"/>
        <xdr:cNvPicPr>
          <a:picLocks noChangeArrowheads="1"/>
        </xdr:cNvPicPr>
      </xdr:nvPicPr>
      <xdr:blipFill>
        <a:blip r:embed="rId6" cstate="print"/>
        <a:srcRect/>
        <a:stretch>
          <a:fillRect/>
        </a:stretch>
      </xdr:blipFill>
      <xdr:spPr>
        <a:xfrm>
          <a:off x="7458075" y="9389745"/>
          <a:ext cx="608330" cy="687705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  <xdr:twoCellAnchor editAs="oneCell">
    <xdr:from>
      <xdr:col>8</xdr:col>
      <xdr:colOff>240665</xdr:colOff>
      <xdr:row>5</xdr:row>
      <xdr:rowOff>38100</xdr:rowOff>
    </xdr:from>
    <xdr:to>
      <xdr:col>8</xdr:col>
      <xdr:colOff>848995</xdr:colOff>
      <xdr:row>5</xdr:row>
      <xdr:rowOff>725805</xdr:rowOff>
    </xdr:to>
    <xdr:pic>
      <xdr:nvPicPr>
        <xdr:cNvPr id="10" name="Picture 2"/>
        <xdr:cNvPicPr>
          <a:picLocks noChangeArrowheads="1"/>
        </xdr:cNvPicPr>
      </xdr:nvPicPr>
      <xdr:blipFill>
        <a:blip r:embed="rId7" cstate="print"/>
        <a:srcRect/>
        <a:stretch>
          <a:fillRect/>
        </a:stretch>
      </xdr:blipFill>
      <xdr:spPr>
        <a:xfrm>
          <a:off x="7479665" y="2450465"/>
          <a:ext cx="608330" cy="687705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  <xdr:twoCellAnchor editAs="oneCell">
    <xdr:from>
      <xdr:col>8</xdr:col>
      <xdr:colOff>218440</xdr:colOff>
      <xdr:row>4</xdr:row>
      <xdr:rowOff>47625</xdr:rowOff>
    </xdr:from>
    <xdr:to>
      <xdr:col>8</xdr:col>
      <xdr:colOff>826770</xdr:colOff>
      <xdr:row>4</xdr:row>
      <xdr:rowOff>734060</xdr:rowOff>
    </xdr:to>
    <xdr:pic>
      <xdr:nvPicPr>
        <xdr:cNvPr id="11" name="Picture 1"/>
        <xdr:cNvPicPr>
          <a:picLocks noChangeAspect="1" noChangeArrowheads="1"/>
        </xdr:cNvPicPr>
      </xdr:nvPicPr>
      <xdr:blipFill>
        <a:blip r:embed="rId8" cstate="print"/>
        <a:srcRect/>
        <a:stretch>
          <a:fillRect/>
        </a:stretch>
      </xdr:blipFill>
      <xdr:spPr>
        <a:xfrm>
          <a:off x="7457440" y="1688465"/>
          <a:ext cx="608330" cy="686435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  <xdr:twoCellAnchor editAs="oneCell">
    <xdr:from>
      <xdr:col>8</xdr:col>
      <xdr:colOff>85725</xdr:colOff>
      <xdr:row>8</xdr:row>
      <xdr:rowOff>190500</xdr:rowOff>
    </xdr:from>
    <xdr:to>
      <xdr:col>8</xdr:col>
      <xdr:colOff>1081405</xdr:colOff>
      <xdr:row>9</xdr:row>
      <xdr:rowOff>371475</xdr:rowOff>
    </xdr:to>
    <xdr:pic>
      <xdr:nvPicPr>
        <xdr:cNvPr id="3" name="Picture 1" descr="C:\Users\Administrator\AppData\Roaming\Tencent\Users\1010026405\QQ\WinTemp\RichOle\~HK_G0AJ_06)$T3LV[~6}`W.png"/>
        <xdr:cNvPicPr>
          <a:picLocks noChangeAspect="1" noChangeArrowheads="1"/>
        </xdr:cNvPicPr>
      </xdr:nvPicPr>
      <xdr:blipFill>
        <a:blip r:embed="rId9" cstate="print"/>
        <a:srcRect/>
        <a:stretch>
          <a:fillRect/>
        </a:stretch>
      </xdr:blipFill>
      <xdr:spPr>
        <a:xfrm>
          <a:off x="7324725" y="4917440"/>
          <a:ext cx="995680" cy="952500"/>
        </a:xfrm>
        <a:prstGeom prst="rect">
          <a:avLst/>
        </a:prstGeom>
        <a:noFill/>
      </xdr:spPr>
    </xdr:pic>
    <xdr:clientData/>
  </xdr:twoCellAnchor>
  <xdr:twoCellAnchor editAs="oneCell">
    <xdr:from>
      <xdr:col>8</xdr:col>
      <xdr:colOff>200025</xdr:colOff>
      <xdr:row>15</xdr:row>
      <xdr:rowOff>59055</xdr:rowOff>
    </xdr:from>
    <xdr:to>
      <xdr:col>8</xdr:col>
      <xdr:colOff>808355</xdr:colOff>
      <xdr:row>15</xdr:row>
      <xdr:rowOff>746760</xdr:rowOff>
    </xdr:to>
    <xdr:pic>
      <xdr:nvPicPr>
        <xdr:cNvPr id="4" name="Picture 1"/>
        <xdr:cNvPicPr>
          <a:picLocks noChangeArrowheads="1"/>
        </xdr:cNvPicPr>
      </xdr:nvPicPr>
      <xdr:blipFill>
        <a:blip r:embed="rId10" cstate="print"/>
        <a:srcRect/>
        <a:stretch>
          <a:fillRect/>
        </a:stretch>
      </xdr:blipFill>
      <xdr:spPr>
        <a:xfrm>
          <a:off x="7439025" y="10186670"/>
          <a:ext cx="608330" cy="687705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  <xdr:twoCellAnchor editAs="oneCell">
    <xdr:from>
      <xdr:col>8</xdr:col>
      <xdr:colOff>170815</xdr:colOff>
      <xdr:row>16</xdr:row>
      <xdr:rowOff>38100</xdr:rowOff>
    </xdr:from>
    <xdr:to>
      <xdr:col>8</xdr:col>
      <xdr:colOff>779145</xdr:colOff>
      <xdr:row>16</xdr:row>
      <xdr:rowOff>725805</xdr:rowOff>
    </xdr:to>
    <xdr:pic>
      <xdr:nvPicPr>
        <xdr:cNvPr id="13" name="Picture 1"/>
        <xdr:cNvPicPr>
          <a:picLocks noChangeArrowheads="1"/>
        </xdr:cNvPicPr>
      </xdr:nvPicPr>
      <xdr:blipFill>
        <a:blip r:embed="rId11" cstate="print"/>
        <a:srcRect/>
        <a:stretch>
          <a:fillRect/>
        </a:stretch>
      </xdr:blipFill>
      <xdr:spPr>
        <a:xfrm>
          <a:off x="7409815" y="10937240"/>
          <a:ext cx="608330" cy="687705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  <xdr:twoCellAnchor editAs="oneCell">
    <xdr:from>
      <xdr:col>8</xdr:col>
      <xdr:colOff>205105</xdr:colOff>
      <xdr:row>17</xdr:row>
      <xdr:rowOff>60960</xdr:rowOff>
    </xdr:from>
    <xdr:to>
      <xdr:col>8</xdr:col>
      <xdr:colOff>813435</xdr:colOff>
      <xdr:row>17</xdr:row>
      <xdr:rowOff>748665</xdr:rowOff>
    </xdr:to>
    <xdr:pic>
      <xdr:nvPicPr>
        <xdr:cNvPr id="14" name="Picture 2"/>
        <xdr:cNvPicPr>
          <a:picLocks noChangeArrowheads="1"/>
        </xdr:cNvPicPr>
      </xdr:nvPicPr>
      <xdr:blipFill>
        <a:blip r:embed="rId12" cstate="print"/>
        <a:srcRect/>
        <a:stretch>
          <a:fillRect/>
        </a:stretch>
      </xdr:blipFill>
      <xdr:spPr>
        <a:xfrm>
          <a:off x="7444105" y="11731625"/>
          <a:ext cx="608330" cy="687705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  <xdr:twoCellAnchor editAs="oneCell">
    <xdr:from>
      <xdr:col>8</xdr:col>
      <xdr:colOff>190500</xdr:colOff>
      <xdr:row>18</xdr:row>
      <xdr:rowOff>50800</xdr:rowOff>
    </xdr:from>
    <xdr:to>
      <xdr:col>8</xdr:col>
      <xdr:colOff>798830</xdr:colOff>
      <xdr:row>18</xdr:row>
      <xdr:rowOff>738505</xdr:rowOff>
    </xdr:to>
    <xdr:pic>
      <xdr:nvPicPr>
        <xdr:cNvPr id="15" name="Picture 24"/>
        <xdr:cNvPicPr>
          <a:picLocks noChangeArrowheads="1"/>
        </xdr:cNvPicPr>
      </xdr:nvPicPr>
      <xdr:blipFill>
        <a:blip r:embed="rId13" cstate="print"/>
        <a:srcRect/>
        <a:stretch>
          <a:fillRect/>
        </a:stretch>
      </xdr:blipFill>
      <xdr:spPr>
        <a:xfrm>
          <a:off x="7429500" y="12492990"/>
          <a:ext cx="608330" cy="687705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  <xdr:twoCellAnchor editAs="oneCell">
    <xdr:from>
      <xdr:col>8</xdr:col>
      <xdr:colOff>213995</xdr:colOff>
      <xdr:row>19</xdr:row>
      <xdr:rowOff>48895</xdr:rowOff>
    </xdr:from>
    <xdr:to>
      <xdr:col>8</xdr:col>
      <xdr:colOff>822325</xdr:colOff>
      <xdr:row>19</xdr:row>
      <xdr:rowOff>736600</xdr:rowOff>
    </xdr:to>
    <xdr:pic>
      <xdr:nvPicPr>
        <xdr:cNvPr id="16" name="Picture 26"/>
        <xdr:cNvPicPr>
          <a:picLocks noChangeArrowheads="1"/>
        </xdr:cNvPicPr>
      </xdr:nvPicPr>
      <xdr:blipFill>
        <a:blip r:embed="rId14" cstate="print"/>
        <a:srcRect/>
        <a:stretch>
          <a:fillRect/>
        </a:stretch>
      </xdr:blipFill>
      <xdr:spPr>
        <a:xfrm>
          <a:off x="7452995" y="13262610"/>
          <a:ext cx="608330" cy="687705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  <xdr:twoCellAnchor editAs="oneCell">
    <xdr:from>
      <xdr:col>8</xdr:col>
      <xdr:colOff>200025</xdr:colOff>
      <xdr:row>20</xdr:row>
      <xdr:rowOff>57150</xdr:rowOff>
    </xdr:from>
    <xdr:to>
      <xdr:col>8</xdr:col>
      <xdr:colOff>808355</xdr:colOff>
      <xdr:row>20</xdr:row>
      <xdr:rowOff>744855</xdr:rowOff>
    </xdr:to>
    <xdr:pic>
      <xdr:nvPicPr>
        <xdr:cNvPr id="5" name="Picture 1"/>
        <xdr:cNvPicPr>
          <a:picLocks noChangeArrowheads="1"/>
        </xdr:cNvPicPr>
      </xdr:nvPicPr>
      <xdr:blipFill>
        <a:blip r:embed="rId15" cstate="print"/>
        <a:srcRect/>
        <a:stretch>
          <a:fillRect/>
        </a:stretch>
      </xdr:blipFill>
      <xdr:spPr>
        <a:xfrm>
          <a:off x="7439025" y="14042390"/>
          <a:ext cx="608330" cy="687705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  <xdr:twoCellAnchor editAs="oneCell">
    <xdr:from>
      <xdr:col>8</xdr:col>
      <xdr:colOff>213360</xdr:colOff>
      <xdr:row>22</xdr:row>
      <xdr:rowOff>56515</xdr:rowOff>
    </xdr:from>
    <xdr:to>
      <xdr:col>8</xdr:col>
      <xdr:colOff>821690</xdr:colOff>
      <xdr:row>22</xdr:row>
      <xdr:rowOff>744220</xdr:rowOff>
    </xdr:to>
    <xdr:pic>
      <xdr:nvPicPr>
        <xdr:cNvPr id="6" name="Picture 1"/>
        <xdr:cNvPicPr>
          <a:picLocks noChangeArrowheads="1"/>
        </xdr:cNvPicPr>
      </xdr:nvPicPr>
      <xdr:blipFill>
        <a:blip r:embed="rId16" cstate="print"/>
        <a:srcRect/>
        <a:stretch>
          <a:fillRect/>
        </a:stretch>
      </xdr:blipFill>
      <xdr:spPr>
        <a:xfrm>
          <a:off x="7452360" y="15584805"/>
          <a:ext cx="608330" cy="687705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  <xdr:twoCellAnchor editAs="oneCell">
    <xdr:from>
      <xdr:col>8</xdr:col>
      <xdr:colOff>200660</xdr:colOff>
      <xdr:row>24</xdr:row>
      <xdr:rowOff>38100</xdr:rowOff>
    </xdr:from>
    <xdr:to>
      <xdr:col>8</xdr:col>
      <xdr:colOff>953770</xdr:colOff>
      <xdr:row>24</xdr:row>
      <xdr:rowOff>507365</xdr:rowOff>
    </xdr:to>
    <xdr:pic>
      <xdr:nvPicPr>
        <xdr:cNvPr id="8" name="图片 7" descr="3"/>
        <xdr:cNvPicPr>
          <a:picLocks noChangeAspect="1"/>
        </xdr:cNvPicPr>
      </xdr:nvPicPr>
      <xdr:blipFill>
        <a:blip r:embed="rId17" cstate="print"/>
        <a:stretch>
          <a:fillRect/>
        </a:stretch>
      </xdr:blipFill>
      <xdr:spPr>
        <a:xfrm>
          <a:off x="7439660" y="16852265"/>
          <a:ext cx="753110" cy="469265"/>
        </a:xfrm>
        <a:prstGeom prst="rect">
          <a:avLst/>
        </a:prstGeom>
      </xdr:spPr>
    </xdr:pic>
    <xdr:clientData/>
  </xdr:twoCellAnchor>
  <xdr:twoCellAnchor editAs="oneCell">
    <xdr:from>
      <xdr:col>8</xdr:col>
      <xdr:colOff>179705</xdr:colOff>
      <xdr:row>25</xdr:row>
      <xdr:rowOff>8255</xdr:rowOff>
    </xdr:from>
    <xdr:to>
      <xdr:col>8</xdr:col>
      <xdr:colOff>992505</xdr:colOff>
      <xdr:row>25</xdr:row>
      <xdr:rowOff>498475</xdr:rowOff>
    </xdr:to>
    <xdr:pic>
      <xdr:nvPicPr>
        <xdr:cNvPr id="9" name="图片 8" descr="2"/>
        <xdr:cNvPicPr>
          <a:picLocks noChangeAspect="1"/>
        </xdr:cNvPicPr>
      </xdr:nvPicPr>
      <xdr:blipFill>
        <a:blip r:embed="rId18" cstate="print"/>
        <a:srcRect l="315" t="22055" r="-631" b="6892"/>
        <a:stretch>
          <a:fillRect/>
        </a:stretch>
      </xdr:blipFill>
      <xdr:spPr>
        <a:xfrm rot="16200000">
          <a:off x="7579995" y="17175480"/>
          <a:ext cx="490220" cy="8128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41"/>
  <sheetViews>
    <sheetView tabSelected="1" topLeftCell="A24" workbookViewId="0">
      <selection activeCell="G29" sqref="G29"/>
    </sheetView>
  </sheetViews>
  <sheetFormatPr defaultColWidth="9" defaultRowHeight="13.5"/>
  <cols>
    <col min="1" max="1" width="6.875" style="1" customWidth="1"/>
    <col min="2" max="2" width="12.625" style="2" customWidth="1"/>
    <col min="3" max="3" width="29.75" style="2" customWidth="1"/>
    <col min="4" max="4" width="6" style="1" customWidth="1"/>
    <col min="5" max="5" width="7.5" style="1" customWidth="1"/>
    <col min="6" max="6" width="8.875" style="1" customWidth="1"/>
    <col min="7" max="7" width="10.625" style="1" customWidth="1"/>
    <col min="8" max="8" width="12.75" style="1" customWidth="1"/>
    <col min="9" max="9" width="16" style="1" customWidth="1"/>
    <col min="10" max="16384" width="9" style="1"/>
  </cols>
  <sheetData>
    <row r="1" ht="22.5" customHeight="1" spans="1:9">
      <c r="A1" s="3" t="s">
        <v>0</v>
      </c>
      <c r="B1" s="3"/>
      <c r="C1" s="3"/>
      <c r="D1" s="3"/>
      <c r="E1" s="3"/>
      <c r="F1" s="3"/>
      <c r="G1" s="3"/>
      <c r="H1" s="3"/>
      <c r="I1" s="3"/>
    </row>
    <row r="2" ht="18.75" customHeight="1" spans="1:9">
      <c r="A2" s="4" t="s">
        <v>1</v>
      </c>
      <c r="B2" s="4"/>
      <c r="C2" s="5"/>
      <c r="D2" s="4"/>
      <c r="E2" s="4"/>
      <c r="F2" s="4"/>
      <c r="G2" s="4"/>
      <c r="H2" s="4"/>
    </row>
    <row r="3" ht="27" customHeight="1" spans="1:9">
      <c r="A3" s="6" t="s">
        <v>2</v>
      </c>
      <c r="B3" s="7" t="s">
        <v>3</v>
      </c>
      <c r="C3" s="7" t="s">
        <v>4</v>
      </c>
      <c r="D3" s="7" t="s">
        <v>5</v>
      </c>
      <c r="E3" s="8" t="s">
        <v>6</v>
      </c>
      <c r="F3" s="7" t="s">
        <v>7</v>
      </c>
      <c r="G3" s="9" t="s">
        <v>8</v>
      </c>
      <c r="H3" s="9" t="s">
        <v>9</v>
      </c>
      <c r="I3" s="10" t="s">
        <v>10</v>
      </c>
    </row>
    <row r="4" ht="60.95" customHeight="1" spans="1:9">
      <c r="A4" s="11" t="s">
        <v>11</v>
      </c>
      <c r="B4" s="12" t="s">
        <v>12</v>
      </c>
      <c r="C4" s="13" t="s">
        <v>13</v>
      </c>
      <c r="D4" s="12" t="s">
        <v>14</v>
      </c>
      <c r="E4" s="14">
        <v>6</v>
      </c>
      <c r="F4" s="15">
        <v>260</v>
      </c>
      <c r="G4" s="16">
        <v>0</v>
      </c>
      <c r="H4" s="17">
        <f>E4*G4</f>
        <v>0</v>
      </c>
      <c r="I4" s="18"/>
    </row>
    <row r="5" ht="60.75" customHeight="1" spans="1:9">
      <c r="A5" s="11" t="s">
        <v>15</v>
      </c>
      <c r="B5" s="12" t="s">
        <v>12</v>
      </c>
      <c r="C5" s="13" t="s">
        <v>16</v>
      </c>
      <c r="D5" s="12" t="s">
        <v>14</v>
      </c>
      <c r="E5" s="14">
        <v>10</v>
      </c>
      <c r="F5" s="15">
        <v>650</v>
      </c>
      <c r="G5" s="16">
        <v>0</v>
      </c>
      <c r="H5" s="17">
        <f t="shared" ref="H5:H29" si="0">E5*G5</f>
        <v>0</v>
      </c>
      <c r="I5" s="18"/>
    </row>
    <row r="6" ht="60.75" customHeight="1" spans="1:9">
      <c r="A6" s="11" t="s">
        <v>17</v>
      </c>
      <c r="B6" s="12" t="s">
        <v>18</v>
      </c>
      <c r="C6" s="13" t="s">
        <v>19</v>
      </c>
      <c r="D6" s="12" t="s">
        <v>14</v>
      </c>
      <c r="E6" s="14">
        <v>23</v>
      </c>
      <c r="F6" s="15">
        <v>650</v>
      </c>
      <c r="G6" s="16">
        <v>0</v>
      </c>
      <c r="H6" s="17">
        <f t="shared" si="0"/>
        <v>0</v>
      </c>
      <c r="I6" s="18"/>
    </row>
    <row r="7" ht="60.75" customHeight="1" spans="1:9">
      <c r="A7" s="11" t="s">
        <v>20</v>
      </c>
      <c r="B7" s="12" t="s">
        <v>18</v>
      </c>
      <c r="C7" s="13" t="s">
        <v>19</v>
      </c>
      <c r="D7" s="12" t="s">
        <v>14</v>
      </c>
      <c r="E7" s="14">
        <v>10</v>
      </c>
      <c r="F7" s="15">
        <v>500</v>
      </c>
      <c r="G7" s="16">
        <v>0</v>
      </c>
      <c r="H7" s="17">
        <f t="shared" si="0"/>
        <v>0</v>
      </c>
      <c r="I7" s="18"/>
    </row>
    <row r="8" ht="60.75" customHeight="1" spans="1:9">
      <c r="A8" s="11" t="s">
        <v>21</v>
      </c>
      <c r="B8" s="19" t="s">
        <v>22</v>
      </c>
      <c r="C8" s="20" t="s">
        <v>23</v>
      </c>
      <c r="D8" s="12" t="s">
        <v>14</v>
      </c>
      <c r="E8" s="14">
        <v>2</v>
      </c>
      <c r="F8" s="15">
        <v>250</v>
      </c>
      <c r="G8" s="16">
        <v>0</v>
      </c>
      <c r="H8" s="17">
        <f t="shared" si="0"/>
        <v>0</v>
      </c>
      <c r="I8" s="21"/>
    </row>
    <row r="9" ht="60.75" customHeight="1" spans="1:9">
      <c r="A9" s="11" t="s">
        <v>24</v>
      </c>
      <c r="B9" s="19" t="s">
        <v>22</v>
      </c>
      <c r="C9" s="20" t="s">
        <v>25</v>
      </c>
      <c r="D9" s="22" t="s">
        <v>14</v>
      </c>
      <c r="E9" s="19">
        <v>7</v>
      </c>
      <c r="F9" s="15">
        <v>280</v>
      </c>
      <c r="G9" s="16">
        <v>0</v>
      </c>
      <c r="H9" s="17">
        <f t="shared" si="0"/>
        <v>0</v>
      </c>
      <c r="I9" s="23"/>
    </row>
    <row r="10" ht="60.75" customHeight="1" spans="1:9">
      <c r="A10" s="11" t="s">
        <v>26</v>
      </c>
      <c r="B10" s="19" t="s">
        <v>22</v>
      </c>
      <c r="C10" s="13" t="s">
        <v>27</v>
      </c>
      <c r="D10" s="22" t="s">
        <v>14</v>
      </c>
      <c r="E10" s="19">
        <v>11</v>
      </c>
      <c r="F10" s="15">
        <v>430</v>
      </c>
      <c r="G10" s="16">
        <v>0</v>
      </c>
      <c r="H10" s="17">
        <f t="shared" si="0"/>
        <v>0</v>
      </c>
      <c r="I10" s="23"/>
    </row>
    <row r="11" ht="60.75" customHeight="1" spans="1:9">
      <c r="A11" s="11" t="s">
        <v>28</v>
      </c>
      <c r="B11" s="19" t="s">
        <v>22</v>
      </c>
      <c r="C11" s="13" t="s">
        <v>29</v>
      </c>
      <c r="D11" s="22" t="s">
        <v>14</v>
      </c>
      <c r="E11" s="19">
        <v>22</v>
      </c>
      <c r="F11" s="15">
        <v>520</v>
      </c>
      <c r="G11" s="16">
        <v>0</v>
      </c>
      <c r="H11" s="17">
        <f t="shared" si="0"/>
        <v>0</v>
      </c>
      <c r="I11" s="24"/>
    </row>
    <row r="12" ht="60.75" customHeight="1" spans="1:9">
      <c r="A12" s="11" t="s">
        <v>30</v>
      </c>
      <c r="B12" s="22" t="s">
        <v>31</v>
      </c>
      <c r="C12" s="13" t="s">
        <v>32</v>
      </c>
      <c r="D12" s="22" t="s">
        <v>33</v>
      </c>
      <c r="E12" s="22">
        <v>1</v>
      </c>
      <c r="F12" s="15">
        <v>450</v>
      </c>
      <c r="G12" s="16">
        <v>0</v>
      </c>
      <c r="H12" s="17">
        <f t="shared" si="0"/>
        <v>0</v>
      </c>
      <c r="I12" s="18"/>
    </row>
    <row r="13" ht="60.75" customHeight="1" spans="1:9">
      <c r="A13" s="11" t="s">
        <v>34</v>
      </c>
      <c r="B13" s="25" t="s">
        <v>35</v>
      </c>
      <c r="C13" s="26" t="s">
        <v>36</v>
      </c>
      <c r="D13" s="25" t="s">
        <v>33</v>
      </c>
      <c r="E13" s="25">
        <v>1</v>
      </c>
      <c r="F13" s="27">
        <v>450</v>
      </c>
      <c r="G13" s="28">
        <v>0</v>
      </c>
      <c r="H13" s="17">
        <f t="shared" si="0"/>
        <v>0</v>
      </c>
      <c r="I13" s="18"/>
    </row>
    <row r="14" ht="60.75" customHeight="1" spans="1:9">
      <c r="A14" s="11" t="s">
        <v>37</v>
      </c>
      <c r="B14" s="25" t="s">
        <v>38</v>
      </c>
      <c r="C14" s="29" t="s">
        <v>39</v>
      </c>
      <c r="D14" s="25" t="s">
        <v>33</v>
      </c>
      <c r="E14" s="25">
        <v>13</v>
      </c>
      <c r="F14" s="27">
        <v>450</v>
      </c>
      <c r="G14" s="28">
        <v>0</v>
      </c>
      <c r="H14" s="17">
        <f t="shared" si="0"/>
        <v>0</v>
      </c>
      <c r="I14" s="18"/>
    </row>
    <row r="15" ht="60.75" customHeight="1" spans="1:9">
      <c r="A15" s="11" t="s">
        <v>40</v>
      </c>
      <c r="B15" s="22" t="s">
        <v>41</v>
      </c>
      <c r="C15" s="13" t="s">
        <v>42</v>
      </c>
      <c r="D15" s="22" t="s">
        <v>33</v>
      </c>
      <c r="E15" s="22">
        <v>1</v>
      </c>
      <c r="F15" s="15">
        <v>800</v>
      </c>
      <c r="G15" s="16">
        <v>0</v>
      </c>
      <c r="H15" s="17">
        <f t="shared" si="0"/>
        <v>0</v>
      </c>
      <c r="I15" s="18"/>
    </row>
    <row r="16" ht="60.75" customHeight="1" spans="1:9">
      <c r="A16" s="11" t="s">
        <v>43</v>
      </c>
      <c r="B16" s="30" t="s">
        <v>44</v>
      </c>
      <c r="C16" s="13" t="s">
        <v>45</v>
      </c>
      <c r="D16" s="22" t="s">
        <v>14</v>
      </c>
      <c r="E16" s="22">
        <v>1</v>
      </c>
      <c r="F16" s="15">
        <v>450</v>
      </c>
      <c r="G16" s="16">
        <v>0</v>
      </c>
      <c r="H16" s="17">
        <f t="shared" si="0"/>
        <v>0</v>
      </c>
      <c r="I16" s="18"/>
    </row>
    <row r="17" ht="60.75" customHeight="1" spans="1:9">
      <c r="A17" s="11" t="s">
        <v>46</v>
      </c>
      <c r="B17" s="22" t="s">
        <v>47</v>
      </c>
      <c r="C17" s="31" t="s">
        <v>48</v>
      </c>
      <c r="D17" s="22" t="s">
        <v>33</v>
      </c>
      <c r="E17" s="22">
        <v>8</v>
      </c>
      <c r="F17" s="15">
        <v>850</v>
      </c>
      <c r="G17" s="16">
        <v>0</v>
      </c>
      <c r="H17" s="17">
        <f t="shared" si="0"/>
        <v>0</v>
      </c>
      <c r="I17" s="18"/>
    </row>
    <row r="18" ht="60.75" customHeight="1" spans="1:9">
      <c r="A18" s="11" t="s">
        <v>49</v>
      </c>
      <c r="B18" s="22" t="s">
        <v>50</v>
      </c>
      <c r="C18" s="31" t="s">
        <v>51</v>
      </c>
      <c r="D18" s="22" t="s">
        <v>33</v>
      </c>
      <c r="E18" s="22">
        <v>4</v>
      </c>
      <c r="F18" s="15">
        <v>350</v>
      </c>
      <c r="G18" s="16">
        <v>0</v>
      </c>
      <c r="H18" s="17">
        <f t="shared" si="0"/>
        <v>0</v>
      </c>
      <c r="I18" s="18"/>
    </row>
    <row r="19" ht="60.75" customHeight="1" spans="1:9">
      <c r="A19" s="11" t="s">
        <v>52</v>
      </c>
      <c r="B19" s="32" t="s">
        <v>53</v>
      </c>
      <c r="C19" s="33" t="s">
        <v>54</v>
      </c>
      <c r="D19" s="34" t="s">
        <v>14</v>
      </c>
      <c r="E19" s="34">
        <v>8</v>
      </c>
      <c r="F19" s="15">
        <v>140</v>
      </c>
      <c r="G19" s="16">
        <v>0</v>
      </c>
      <c r="H19" s="17">
        <f t="shared" si="0"/>
        <v>0</v>
      </c>
      <c r="I19" s="18"/>
    </row>
    <row r="20" ht="60.75" customHeight="1" spans="1:9">
      <c r="A20" s="11" t="s">
        <v>55</v>
      </c>
      <c r="B20" s="32" t="s">
        <v>56</v>
      </c>
      <c r="C20" s="33" t="s">
        <v>57</v>
      </c>
      <c r="D20" s="34" t="s">
        <v>58</v>
      </c>
      <c r="E20" s="34">
        <v>233</v>
      </c>
      <c r="F20" s="15">
        <v>8.3</v>
      </c>
      <c r="G20" s="16">
        <v>0</v>
      </c>
      <c r="H20" s="17">
        <f t="shared" si="0"/>
        <v>0</v>
      </c>
      <c r="I20" s="18"/>
    </row>
    <row r="21" ht="60.75" customHeight="1" spans="1:9">
      <c r="A21" s="35" t="s">
        <v>59</v>
      </c>
      <c r="B21" s="88" t="s">
        <v>60</v>
      </c>
      <c r="C21" s="13" t="s">
        <v>61</v>
      </c>
      <c r="D21" s="88" t="s">
        <v>14</v>
      </c>
      <c r="E21" s="19">
        <v>5</v>
      </c>
      <c r="F21" s="15">
        <v>260</v>
      </c>
      <c r="G21" s="16">
        <v>0</v>
      </c>
      <c r="H21" s="17">
        <f t="shared" si="0"/>
        <v>0</v>
      </c>
      <c r="I21" s="18"/>
    </row>
    <row r="22" ht="60.75" customHeight="1" spans="1:9">
      <c r="A22" s="36" t="s">
        <v>62</v>
      </c>
      <c r="B22" s="37" t="s">
        <v>63</v>
      </c>
      <c r="C22" s="38" t="s">
        <v>64</v>
      </c>
      <c r="D22" s="37" t="s">
        <v>65</v>
      </c>
      <c r="E22" s="22">
        <v>10</v>
      </c>
      <c r="F22" s="15">
        <v>15</v>
      </c>
      <c r="G22" s="16">
        <v>0</v>
      </c>
      <c r="H22" s="17">
        <f t="shared" si="0"/>
        <v>0</v>
      </c>
      <c r="I22" s="18"/>
    </row>
    <row r="23" ht="60.75" customHeight="1" spans="1:9">
      <c r="A23" s="11" t="s">
        <v>66</v>
      </c>
      <c r="B23" s="37" t="s">
        <v>67</v>
      </c>
      <c r="C23" s="38" t="s">
        <v>68</v>
      </c>
      <c r="D23" s="37" t="s">
        <v>33</v>
      </c>
      <c r="E23" s="22">
        <v>6</v>
      </c>
      <c r="F23" s="15">
        <v>400</v>
      </c>
      <c r="G23" s="16">
        <v>0</v>
      </c>
      <c r="H23" s="17">
        <f t="shared" si="0"/>
        <v>0</v>
      </c>
      <c r="I23" s="18"/>
    </row>
    <row r="24" ht="40.5" customHeight="1" spans="1:9">
      <c r="A24" s="11" t="s">
        <v>69</v>
      </c>
      <c r="B24" s="37" t="s">
        <v>70</v>
      </c>
      <c r="C24" s="39" t="s">
        <v>71</v>
      </c>
      <c r="D24" s="37" t="s">
        <v>14</v>
      </c>
      <c r="E24" s="22">
        <v>1</v>
      </c>
      <c r="F24" s="15">
        <v>300</v>
      </c>
      <c r="G24" s="16">
        <v>0</v>
      </c>
      <c r="H24" s="17">
        <f t="shared" si="0"/>
        <v>0</v>
      </c>
      <c r="I24" s="40" t="str">
        <f>_xlfn.DISPIMG("ID_30A7B38973FA4173997E192BF6AD2974",1)</f>
        <v>=DISPIMG("ID_30A7B38973FA4173997E192BF6AD2974",1)</v>
      </c>
    </row>
    <row r="25" ht="40.5" customHeight="1" spans="1:9">
      <c r="A25" s="11" t="s">
        <v>72</v>
      </c>
      <c r="B25" s="37" t="s">
        <v>73</v>
      </c>
      <c r="C25" s="39" t="s">
        <v>74</v>
      </c>
      <c r="D25" s="37" t="s">
        <v>33</v>
      </c>
      <c r="E25" s="22">
        <v>6</v>
      </c>
      <c r="F25" s="15">
        <v>210</v>
      </c>
      <c r="G25" s="16">
        <v>0</v>
      </c>
      <c r="H25" s="17">
        <f t="shared" si="0"/>
        <v>0</v>
      </c>
      <c r="I25" s="18"/>
    </row>
    <row r="26" ht="40.5" customHeight="1" spans="1:9">
      <c r="A26" s="11" t="s">
        <v>75</v>
      </c>
      <c r="B26" s="37" t="s">
        <v>76</v>
      </c>
      <c r="C26" s="39" t="s">
        <v>77</v>
      </c>
      <c r="D26" s="37" t="s">
        <v>14</v>
      </c>
      <c r="E26" s="22">
        <v>1</v>
      </c>
      <c r="F26" s="15">
        <v>230</v>
      </c>
      <c r="G26" s="16">
        <v>0</v>
      </c>
      <c r="H26" s="17">
        <f t="shared" si="0"/>
        <v>0</v>
      </c>
      <c r="I26" s="18"/>
    </row>
    <row r="27" ht="40.5" customHeight="1" spans="1:9">
      <c r="A27" s="11" t="s">
        <v>78</v>
      </c>
      <c r="B27" s="37" t="s">
        <v>79</v>
      </c>
      <c r="C27" s="39" t="s">
        <v>80</v>
      </c>
      <c r="D27" s="37" t="s">
        <v>14</v>
      </c>
      <c r="E27" s="22">
        <v>1</v>
      </c>
      <c r="F27" s="15">
        <v>85</v>
      </c>
      <c r="G27" s="16">
        <v>0</v>
      </c>
      <c r="H27" s="17">
        <f t="shared" si="0"/>
        <v>0</v>
      </c>
      <c r="I27" s="18"/>
    </row>
    <row r="28" ht="40.5" customHeight="1" spans="1:9">
      <c r="A28" s="11" t="s">
        <v>81</v>
      </c>
      <c r="B28" s="37" t="s">
        <v>82</v>
      </c>
      <c r="C28" s="39" t="s">
        <v>83</v>
      </c>
      <c r="D28" s="37" t="s">
        <v>33</v>
      </c>
      <c r="E28" s="22">
        <v>2</v>
      </c>
      <c r="F28" s="15">
        <v>100</v>
      </c>
      <c r="G28" s="16">
        <v>0</v>
      </c>
      <c r="H28" s="17">
        <f t="shared" si="0"/>
        <v>0</v>
      </c>
      <c r="I28" s="18"/>
    </row>
    <row r="29" ht="40.5" customHeight="1" spans="1:9">
      <c r="A29" s="11" t="s">
        <v>84</v>
      </c>
      <c r="B29" s="37" t="s">
        <v>73</v>
      </c>
      <c r="C29" s="39" t="s">
        <v>85</v>
      </c>
      <c r="D29" s="37" t="s">
        <v>33</v>
      </c>
      <c r="E29" s="22">
        <v>8</v>
      </c>
      <c r="F29" s="15">
        <v>580</v>
      </c>
      <c r="G29" s="16">
        <v>0</v>
      </c>
      <c r="H29" s="17">
        <f t="shared" si="0"/>
        <v>0</v>
      </c>
      <c r="I29" s="18"/>
    </row>
    <row r="30" ht="40.5" customHeight="1" spans="1:9">
      <c r="A30" s="41" t="s">
        <v>86</v>
      </c>
      <c r="B30" s="14"/>
      <c r="C30" s="13"/>
      <c r="D30" s="29"/>
      <c r="E30" s="29"/>
      <c r="F30" s="42"/>
      <c r="G30" s="43"/>
      <c r="H30" s="44">
        <f>SUM(H4:H29)</f>
        <v>0</v>
      </c>
      <c r="I30" s="45"/>
    </row>
    <row r="31" ht="25.5" customHeight="1" spans="1:9">
      <c r="A31" s="46" t="s">
        <v>87</v>
      </c>
      <c r="B31" s="47"/>
      <c r="C31" s="47"/>
      <c r="D31" s="47"/>
      <c r="E31" s="47"/>
      <c r="F31" s="48" t="s">
        <v>88</v>
      </c>
      <c r="G31" s="49"/>
      <c r="H31" s="49"/>
      <c r="I31" s="50"/>
    </row>
    <row r="32" ht="25.5" customHeight="1" spans="1:9">
      <c r="A32" s="51"/>
      <c r="B32" s="52"/>
      <c r="C32" s="52"/>
      <c r="D32" s="52"/>
      <c r="E32" s="52"/>
      <c r="F32" s="53" t="s">
        <v>89</v>
      </c>
      <c r="G32" s="54"/>
      <c r="H32" s="54"/>
      <c r="I32" s="55"/>
    </row>
    <row r="33" ht="24.75" customHeight="1" spans="1:11">
      <c r="A33" s="51"/>
      <c r="B33" s="52"/>
      <c r="C33" s="52"/>
      <c r="D33" s="52"/>
      <c r="E33" s="52"/>
      <c r="F33" s="53" t="s">
        <v>90</v>
      </c>
      <c r="G33" s="54"/>
      <c r="H33" s="54"/>
      <c r="I33" s="55"/>
    </row>
    <row r="34" ht="24" customHeight="1" spans="1:11">
      <c r="A34" s="56"/>
      <c r="B34" s="57"/>
      <c r="C34" s="57"/>
      <c r="D34" s="57"/>
      <c r="E34" s="57"/>
      <c r="F34" s="58" t="s">
        <v>91</v>
      </c>
      <c r="G34" s="59"/>
      <c r="H34" s="59"/>
      <c r="I34" s="60"/>
      <c r="J34" s="61"/>
      <c r="K34" s="61"/>
    </row>
    <row r="35" spans="1:11">
      <c r="A35" s="62" t="s">
        <v>92</v>
      </c>
      <c r="B35" s="63" t="s">
        <v>93</v>
      </c>
      <c r="C35" s="64"/>
      <c r="D35" s="64" t="s">
        <v>94</v>
      </c>
      <c r="E35" s="64"/>
      <c r="F35" s="65"/>
      <c r="G35" s="65"/>
      <c r="H35" s="66"/>
      <c r="I35" s="67"/>
      <c r="J35" s="68"/>
      <c r="K35" s="68"/>
    </row>
    <row r="36" spans="1:11">
      <c r="A36" s="62"/>
      <c r="B36" s="69"/>
      <c r="C36" s="70"/>
      <c r="D36" s="71" t="s">
        <v>95</v>
      </c>
      <c r="E36" s="71"/>
      <c r="F36" s="71"/>
      <c r="G36" s="72"/>
      <c r="H36" s="73"/>
      <c r="I36" s="74"/>
      <c r="J36" s="68"/>
      <c r="K36" s="68"/>
    </row>
    <row r="37" spans="1:11">
      <c r="A37" s="62"/>
      <c r="B37" s="75" t="s">
        <v>96</v>
      </c>
      <c r="C37" s="76"/>
      <c r="D37" s="77"/>
      <c r="E37" s="77"/>
      <c r="F37" s="76"/>
      <c r="G37" s="70" t="s">
        <v>97</v>
      </c>
      <c r="I37" s="78"/>
      <c r="J37" s="70"/>
      <c r="K37" s="79"/>
    </row>
    <row r="38" spans="1:11">
      <c r="A38" s="62"/>
      <c r="B38" s="75"/>
      <c r="C38" s="76"/>
      <c r="D38" s="77"/>
      <c r="E38" s="77"/>
      <c r="F38" s="76"/>
      <c r="G38" s="70" t="s">
        <v>98</v>
      </c>
      <c r="I38" s="78"/>
      <c r="J38" s="70"/>
      <c r="K38" s="70"/>
    </row>
    <row r="39" spans="1:11">
      <c r="A39" s="80"/>
      <c r="B39" s="81" t="s">
        <v>99</v>
      </c>
      <c r="C39" s="82"/>
      <c r="D39" s="83"/>
      <c r="E39" s="83"/>
      <c r="F39" s="84"/>
      <c r="G39" s="85" t="s">
        <v>100</v>
      </c>
      <c r="H39" s="86"/>
      <c r="I39" s="87"/>
      <c r="J39" s="70"/>
      <c r="K39" s="70"/>
    </row>
    <row r="40" spans="1:11">
      <c r="J40" s="61"/>
      <c r="K40" s="61"/>
    </row>
    <row r="41" spans="1:11">
      <c r="J41" s="61"/>
      <c r="K41" s="61"/>
    </row>
  </sheetData>
  <sheetProtection algorithmName="SHA-512" hashValue="Cloy2OHnrPZLOR7H9MGSOiG+1BoYwMY5UGuE5I3IHOyUeApa00NWb3RyINxigym4mfXUk7PvTNlg+3Akc0y0kg==" saltValue="XR4K/qPs6VMCxh7h2PBqAQ==" spinCount="100000" sheet="1" selectLockedCells="1" formatCells="0" formatColumns="0" formatRows="0" objects="1"/>
  <mergeCells count="12">
    <mergeCell ref="A1:I1"/>
    <mergeCell ref="A2:B2"/>
    <mergeCell ref="A30:B30"/>
    <mergeCell ref="F31:I31"/>
    <mergeCell ref="F32:I32"/>
    <mergeCell ref="F33:I33"/>
    <mergeCell ref="F34:I34"/>
    <mergeCell ref="D36:F36"/>
    <mergeCell ref="H36:I36"/>
    <mergeCell ref="A35:A39"/>
    <mergeCell ref="I8:I11"/>
    <mergeCell ref="A31:E34"/>
  </mergeCells>
  <printOptions horizontalCentered="1"/>
  <pageMargins left="0.511811023622047" right="0.511811023622047" top="0.354330708661417" bottom="0.354330708661417" header="0.31496062992126" footer="0.31496062992126"/>
  <pageSetup paperSize="9" scale="80" orientation="portrait"/>
  <headerFooter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10" master="" otherUserPermission="visible"/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小电器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周秋艳</cp:lastModifiedBy>
  <dcterms:created xsi:type="dcterms:W3CDTF">2019-04-28T09:28:00Z</dcterms:created>
  <cp:lastPrinted>2021-12-16T01:03:00Z</cp:lastPrinted>
  <dcterms:modified xsi:type="dcterms:W3CDTF">2025-12-01T10:09:36Z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2052-12.1.0.23542</vt:lpwstr>
  </property>
  <property fmtid="{D5CDD505-2E9C-101B-9397-08002B2CF9AE}" pid="3" name="ICV">
    <vt:lpwstr>0572C16FDFCE43B5842238C5FF90DA39</vt:lpwstr>
  </property>
</Properties>
</file>